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firstSheet="2" activeTab="2"/>
  </bookViews>
  <sheets>
    <sheet name="форма 1.3" sheetId="1" r:id="rId1"/>
    <sheet name="форма 1.7" sheetId="2" r:id="rId2"/>
    <sheet name="форма 1.9" sheetId="3" r:id="rId3"/>
    <sheet name="форма 3.1" sheetId="4" r:id="rId4"/>
    <sheet name="форма 3.2" sheetId="5" r:id="rId5"/>
    <sheet name="форма 4.1" sheetId="6" r:id="rId6"/>
    <sheet name="форма 4.2" sheetId="7" r:id="rId7"/>
    <sheet name="форма 8.1" sheetId="8" r:id="rId8"/>
    <sheet name="форма 8.1.1" sheetId="9" r:id="rId9"/>
    <sheet name="форма 8.3" sheetId="10" r:id="rId10"/>
  </sheets>
  <definedNames/>
  <calcPr fullCalcOnLoad="1"/>
</workbook>
</file>

<file path=xl/sharedStrings.xml><?xml version="1.0" encoding="utf-8"?>
<sst xmlns="http://schemas.openxmlformats.org/spreadsheetml/2006/main" count="512" uniqueCount="291">
  <si>
    <t>(Образец)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</si>
  <si>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</si>
  <si>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</si>
  <si>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ООО "Центргидроэнергосервис"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</si>
  <si>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</si>
  <si>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</si>
  <si>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</si>
  <si>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</si>
  <si>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1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</si>
  <si>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</si>
  <si>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</si>
  <si>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</si>
  <si>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</si>
  <si>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</si>
  <si>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</si>
  <si>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</si>
  <si>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</si>
  <si>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Генеральный директор ООО "Центргидроэнергосервис"</t>
  </si>
  <si>
    <t>Федулов В.А.</t>
  </si>
  <si>
    <t>Должность</t>
  </si>
  <si>
    <t>Ф.И.О.</t>
  </si>
  <si>
    <t>Подпись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</si>
  <si>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</si>
  <si>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</si>
  <si>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</si>
  <si>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</si>
  <si>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</si>
  <si>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t>2018</t>
  </si>
  <si>
    <t>2019</t>
  </si>
  <si>
    <t>2020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</si>
  <si>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</si>
  <si>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</si>
  <si>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</si>
  <si>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</si>
  <si>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</si>
  <si>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</si>
  <si>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</si>
  <si>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</si>
  <si>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</si>
  <si>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</si>
  <si>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</si>
  <si>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Договор аренды № 01/12 от 01.12.2016 с АО "ЦГЭС"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</si>
  <si>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</si>
  <si>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</si>
  <si>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</si>
  <si>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</si>
  <si>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</si>
  <si>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</si>
  <si>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4</t>
  </si>
  <si>
    <t>Число разъединителей и выключателей, шт.</t>
  </si>
  <si>
    <t>5</t>
  </si>
  <si>
    <t>Средняя летняя температура, °C</t>
  </si>
  <si>
    <t>+17,3</t>
  </si>
  <si>
    <t>Регионы России. Основные характеристики субъектов Российской Федерации. 2018 г.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</si>
  <si>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</si>
  <si>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</si>
  <si>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</si>
  <si>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</si>
  <si>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</si>
  <si>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</si>
  <si>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</si>
  <si>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</si>
  <si>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</si>
  <si>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</si>
  <si>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</si>
  <si>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</si>
  <si>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</si>
  <si>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2018 год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</si>
  <si>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</si>
  <si>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</si>
  <si>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</si>
  <si>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</si>
  <si>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</si>
  <si>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</si>
  <si>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</si>
  <si>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</si>
  <si>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</si>
  <si>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</si>
  <si>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</si>
  <si>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</si>
  <si>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</si>
  <si>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</si>
  <si>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 xml:space="preserve"> -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</si>
  <si>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</si>
  <si>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</si>
  <si>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</si>
  <si>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</si>
  <si>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</si>
  <si>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</si>
  <si>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</si>
  <si>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</si>
  <si>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</si>
  <si>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</si>
  <si>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</si>
  <si>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</si>
  <si>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</si>
  <si>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</si>
  <si>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</si>
  <si>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</si>
  <si>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</si>
  <si>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</si>
  <si>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</si>
  <si>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</si>
  <si>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</si>
  <si>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</si>
  <si>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</si>
  <si>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</si>
  <si>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</si>
  <si>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</si>
  <si>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</si>
  <si>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</si>
  <si>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</si>
  <si>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</si>
  <si>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</si>
  <si>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</si>
  <si>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</si>
  <si>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</si>
  <si>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</si>
  <si>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</si>
  <si>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</si>
  <si>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</si>
  <si>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январь-декабрь</t>
  </si>
  <si>
    <t>месяц</t>
  </si>
  <si>
    <t xml:space="preserve"> 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</si>
  <si>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</si>
  <si>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</si>
  <si>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</si>
  <si>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</si>
  <si>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</si>
  <si>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</si>
  <si>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</si>
  <si>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</si>
  <si>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</si>
  <si>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</si>
  <si>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</si>
  <si>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</si>
  <si>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</si>
  <si>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</si>
  <si>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</si>
  <si>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</si>
  <si>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</si>
  <si>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</si>
  <si>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</si>
  <si>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</si>
  <si>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</si>
  <si>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</si>
  <si>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</si>
  <si>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</si>
  <si>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</si>
  <si>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</si>
  <si>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</si>
  <si>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</si>
  <si>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</si>
  <si>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</si>
  <si>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</si>
  <si>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</si>
  <si>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</si>
  <si>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ТП</t>
  </si>
  <si>
    <t>КТП 35
ф2</t>
  </si>
  <si>
    <t>15.01
15-00</t>
  </si>
  <si>
    <t>15.01
15-30</t>
  </si>
  <si>
    <t>П</t>
  </si>
  <si>
    <t>№1
15.01</t>
  </si>
  <si>
    <t>КТП 102</t>
  </si>
  <si>
    <t>19.01
9-00</t>
  </si>
  <si>
    <t>19.01
12-00</t>
  </si>
  <si>
    <t>№2
19.01</t>
  </si>
  <si>
    <t>17.05
9-00</t>
  </si>
  <si>
    <t>17.05
10-00</t>
  </si>
  <si>
    <t>№3
17.05</t>
  </si>
  <si>
    <t>КТП 44</t>
  </si>
  <si>
    <t>23.05
13-00</t>
  </si>
  <si>
    <t>23.05
15-00</t>
  </si>
  <si>
    <t>№4
23.05</t>
  </si>
  <si>
    <t>ВЛ</t>
  </si>
  <si>
    <t>Ф 16</t>
  </si>
  <si>
    <t>06.06
14-00</t>
  </si>
  <si>
    <t>06.06
16-00</t>
  </si>
  <si>
    <t>наряд
№1</t>
  </si>
  <si>
    <t>Ф 11</t>
  </si>
  <si>
    <t>18.06
15-00</t>
  </si>
  <si>
    <t>18.06
16-00</t>
  </si>
  <si>
    <t>А</t>
  </si>
  <si>
    <t>№5
18.06</t>
  </si>
  <si>
    <t>КТП 125</t>
  </si>
  <si>
    <t>10.07
9-30</t>
  </si>
  <si>
    <t>10.07
10-00</t>
  </si>
  <si>
    <t>№6
10.07</t>
  </si>
  <si>
    <t>8</t>
  </si>
  <si>
    <t>Ф 12</t>
  </si>
  <si>
    <t>11.07
9-00</t>
  </si>
  <si>
    <t>11.07
11-00</t>
  </si>
  <si>
    <t>№7
11.07</t>
  </si>
  <si>
    <t>9</t>
  </si>
  <si>
    <t>ф 16
ф-18</t>
  </si>
  <si>
    <t>23.08
12-00</t>
  </si>
  <si>
    <t>23.08
13-00</t>
  </si>
  <si>
    <t>№8
23.08</t>
  </si>
  <si>
    <t>10</t>
  </si>
  <si>
    <t>ф 11,12
ф 13,16</t>
  </si>
  <si>
    <t>08.10
10-00</t>
  </si>
  <si>
    <t>08.10
14-00</t>
  </si>
  <si>
    <t>№9
08.10</t>
  </si>
  <si>
    <t>КТП 11</t>
  </si>
  <si>
    <t>15.10
9-30</t>
  </si>
  <si>
    <t>15.10
10-00</t>
  </si>
  <si>
    <t>№10
15.10</t>
  </si>
  <si>
    <t>12</t>
  </si>
  <si>
    <t>КТП 100</t>
  </si>
  <si>
    <t>15.10
13-30</t>
  </si>
  <si>
    <t>15.10
15-00</t>
  </si>
  <si>
    <t>№11
15.10</t>
  </si>
  <si>
    <t>13</t>
  </si>
  <si>
    <t>КТП 35</t>
  </si>
  <si>
    <t>14.11
09-30</t>
  </si>
  <si>
    <t>14.11
11-30</t>
  </si>
  <si>
    <t>№12
14.11</t>
  </si>
  <si>
    <t>14</t>
  </si>
  <si>
    <t>КТП 34</t>
  </si>
  <si>
    <t>16.11
09-30</t>
  </si>
  <si>
    <t>16.11
11-30</t>
  </si>
  <si>
    <t>№13
16.11</t>
  </si>
  <si>
    <t>15</t>
  </si>
  <si>
    <t>КТП 2</t>
  </si>
  <si>
    <t>16.11
14-00</t>
  </si>
  <si>
    <t>16.11
15-00</t>
  </si>
  <si>
    <t>№14
16.11</t>
  </si>
  <si>
    <t>16</t>
  </si>
  <si>
    <t>19.11
09-30</t>
  </si>
  <si>
    <t>19.11
10-30</t>
  </si>
  <si>
    <t>№15
19.11</t>
  </si>
  <si>
    <t>17</t>
  </si>
  <si>
    <t>КТП 49</t>
  </si>
  <si>
    <t>20.11
14-00</t>
  </si>
  <si>
    <t>20.11
15-00</t>
  </si>
  <si>
    <t>№16
20.11</t>
  </si>
  <si>
    <t>18</t>
  </si>
  <si>
    <t>КТП 2
ф2</t>
  </si>
  <si>
    <t>27.11
09-00</t>
  </si>
  <si>
    <t>27.11
10-00</t>
  </si>
  <si>
    <t>№17
27.11</t>
  </si>
  <si>
    <t>19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</si>
  <si>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</si>
  <si>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</si>
  <si>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</si>
  <si>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</si>
  <si>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</si>
  <si>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0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</si>
  <si>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</si>
  <si>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</si>
  <si>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</si>
  <si>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</si>
  <si>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</si>
  <si>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</si>
  <si>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Форма 8.1.1. Ведомость присоединений потребителей услуг сетевой организации (наименование) за 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</si>
  <si>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</si>
  <si>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</si>
  <si>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</si>
  <si>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</si>
  <si>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</si>
  <si>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</si>
  <si>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</si>
  <si>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</si>
  <si>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</si>
  <si>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</si>
  <si>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</si>
  <si>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</si>
  <si>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</si>
  <si>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</si>
  <si>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>ПС 823</t>
  </si>
  <si>
    <t>Кунья-Ченцы
Запвдная
Кунья-Ченцы
Восточная</t>
  </si>
  <si>
    <t>ПС 752</t>
  </si>
  <si>
    <t>СН 1</t>
  </si>
  <si>
    <t>СН-1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</si>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</sst>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</numFmts>
  <fonts count="13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center" vertical="top"/>
    </xf>
    <xf numFmtId="1" fontId="3" fillId="0" borderId="8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7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8"/>
  <sheetViews>
    <sheetView workbookViewId="0" topLeftCell="A1">
      <selection activeCell="DI12" sqref="DI12"/>
    </sheetView>
  </sheetViews>
  <sheetFormatPr defaultColWidth="0.875" defaultRowHeight="12.75"/>
  <cols>
    <col min="1" max="56" width="0.875" style="6" customWidth="1"/>
    <col min="57" max="16384" width="0.875" style="6" customWidth="1"/>
  </cols>
  <sheetData>
    <row r="1" s="1" customFormat="1" ht="15.75">
      <c r="CZ1" s="2" t="s">
        <v>0</v>
      </c>
    </row>
    <row r="2" s="1" customFormat="1" ht="6" customHeight="1">
      <c r="CZ2" s="2"/>
    </row>
    <row r="3" s="3" customFormat="1" ht="11.25" customHeight="1">
      <c r="CZ3" s="4" t="s">
        <v>1</v>
      </c>
    </row>
    <row r="4" s="1" customFormat="1" ht="15.75"/>
    <row r="5" spans="1:104" s="1" customFormat="1" ht="4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6:99" ht="15.75"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6:99" s="8" customFormat="1" ht="15" customHeight="1">
      <c r="F7" s="9" t="s">
        <v>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9" spans="1:104" s="15" customFormat="1" ht="31.5" customHeight="1">
      <c r="A9" s="10" t="s">
        <v>5</v>
      </c>
      <c r="B9" s="11"/>
      <c r="C9" s="11"/>
      <c r="D9" s="11"/>
      <c r="E9" s="11"/>
      <c r="F9" s="11"/>
      <c r="G9" s="11"/>
      <c r="H9" s="12" t="s">
        <v>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/>
      <c r="BE9" s="12" t="s">
        <v>7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4"/>
    </row>
    <row r="10" spans="1:104" s="25" customFormat="1" ht="31.5" customHeight="1">
      <c r="A10" s="16" t="s">
        <v>8</v>
      </c>
      <c r="B10" s="17"/>
      <c r="C10" s="17"/>
      <c r="D10" s="17"/>
      <c r="E10" s="17"/>
      <c r="F10" s="17"/>
      <c r="G10" s="18"/>
      <c r="H10" s="19"/>
      <c r="I10" s="20" t="s">
        <v>9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1"/>
      <c r="BE10" s="22" t="s">
        <v>10</v>
      </c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4"/>
    </row>
    <row r="11" spans="1:104" s="25" customFormat="1" ht="28.5" customHeight="1">
      <c r="A11" s="26"/>
      <c r="B11" s="27"/>
      <c r="C11" s="27"/>
      <c r="D11" s="27"/>
      <c r="E11" s="27"/>
      <c r="F11" s="27"/>
      <c r="G11" s="28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1"/>
      <c r="BE11" s="32">
        <v>343</v>
      </c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</row>
    <row r="12" spans="1:104" s="25" customFormat="1" ht="119.25" customHeight="1">
      <c r="A12" s="16" t="s">
        <v>11</v>
      </c>
      <c r="B12" s="17"/>
      <c r="C12" s="17"/>
      <c r="D12" s="17"/>
      <c r="E12" s="17"/>
      <c r="F12" s="17"/>
      <c r="G12" s="18"/>
      <c r="H12" s="19"/>
      <c r="I12" s="20" t="s">
        <v>12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22" t="s">
        <v>13</v>
      </c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4"/>
    </row>
    <row r="13" spans="1:104" s="25" customFormat="1" ht="15">
      <c r="A13" s="26"/>
      <c r="B13" s="27"/>
      <c r="C13" s="27"/>
      <c r="D13" s="27"/>
      <c r="E13" s="27"/>
      <c r="F13" s="27"/>
      <c r="G13" s="2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1"/>
      <c r="BE13" s="32">
        <v>0</v>
      </c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</row>
    <row r="14" spans="1:104" s="25" customFormat="1" ht="105.75" customHeight="1">
      <c r="A14" s="16" t="s">
        <v>14</v>
      </c>
      <c r="B14" s="17"/>
      <c r="C14" s="17"/>
      <c r="D14" s="17"/>
      <c r="E14" s="17"/>
      <c r="F14" s="17"/>
      <c r="G14" s="18"/>
      <c r="H14" s="19"/>
      <c r="I14" s="20" t="s">
        <v>15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1"/>
      <c r="BE14" s="22" t="s">
        <v>16</v>
      </c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4"/>
    </row>
    <row r="15" spans="1:104" s="25" customFormat="1" ht="15">
      <c r="A15" s="26"/>
      <c r="B15" s="27"/>
      <c r="C15" s="27"/>
      <c r="D15" s="27"/>
      <c r="E15" s="27"/>
      <c r="F15" s="27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33">
        <v>0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</row>
    <row r="17" spans="1:104" s="1" customFormat="1" ht="38.25" customHeight="1">
      <c r="A17" s="34" t="s">
        <v>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7" t="s">
        <v>18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s="35" customFormat="1" ht="13.5" customHeight="1">
      <c r="A18" s="9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20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 t="s">
        <v>21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</row>
    <row r="19" ht="3" customHeight="1"/>
  </sheetData>
  <mergeCells count="27">
    <mergeCell ref="A17:AK17"/>
    <mergeCell ref="AL17:BV17"/>
    <mergeCell ref="BW17:CZ17"/>
    <mergeCell ref="A18:AK18"/>
    <mergeCell ref="AL18:BV18"/>
    <mergeCell ref="BW18:CZ18"/>
    <mergeCell ref="A14:G15"/>
    <mergeCell ref="H14:H15"/>
    <mergeCell ref="I14:BD15"/>
    <mergeCell ref="BE14:CZ14"/>
    <mergeCell ref="BE15:CZ15"/>
    <mergeCell ref="A12:G13"/>
    <mergeCell ref="H12:H13"/>
    <mergeCell ref="I12:BD13"/>
    <mergeCell ref="BE12:CZ12"/>
    <mergeCell ref="BE13:CZ13"/>
    <mergeCell ref="A10:G11"/>
    <mergeCell ref="H10:H11"/>
    <mergeCell ref="I10:BD11"/>
    <mergeCell ref="BE10:CZ10"/>
    <mergeCell ref="BE11:CZ11"/>
    <mergeCell ref="A5:CZ5"/>
    <mergeCell ref="F6:CU6"/>
    <mergeCell ref="F7:CU7"/>
    <mergeCell ref="A9:G9"/>
    <mergeCell ref="H9:BD9"/>
    <mergeCell ref="BE9:CZ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29"/>
  <sheetViews>
    <sheetView workbookViewId="0" topLeftCell="A1">
      <selection activeCell="DL5" sqref="DL5"/>
    </sheetView>
  </sheetViews>
  <sheetFormatPr defaultColWidth="0.875" defaultRowHeight="12.75"/>
  <cols>
    <col min="1" max="16384" width="0.875" style="6" customWidth="1"/>
  </cols>
  <sheetData>
    <row r="1" s="1" customFormat="1" ht="15.75">
      <c r="CX1" s="2" t="s">
        <v>0</v>
      </c>
    </row>
    <row r="2" s="1" customFormat="1" ht="15.75"/>
    <row r="3" spans="1:102" s="1" customFormat="1" ht="63" customHeight="1">
      <c r="A3" s="5" t="s">
        <v>274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</row>
    <row r="4" s="1" customFormat="1" ht="15.75" customHeight="1"/>
    <row r="5" spans="1:102" s="1" customFormat="1" ht="15.7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</row>
    <row r="6" spans="1:102" s="1" customFormat="1" ht="13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ht="13.5" customHeight="1"/>
    <row r="8" spans="1:102" s="244" customFormat="1" ht="30.75" customHeight="1">
      <c r="A8" s="36" t="s">
        <v>5</v>
      </c>
      <c r="B8" s="242"/>
      <c r="C8" s="242"/>
      <c r="D8" s="242"/>
      <c r="E8" s="242"/>
      <c r="F8" s="242"/>
      <c r="G8" s="243"/>
      <c r="H8" s="36" t="s">
        <v>6</v>
      </c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3"/>
      <c r="AW8" s="36" t="s">
        <v>7</v>
      </c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3"/>
    </row>
    <row r="9" spans="1:102" s="25" customFormat="1" ht="44.25" customHeight="1">
      <c r="A9" s="245">
        <v>1</v>
      </c>
      <c r="B9" s="246"/>
      <c r="C9" s="246"/>
      <c r="D9" s="246"/>
      <c r="E9" s="246"/>
      <c r="F9" s="246"/>
      <c r="G9" s="247"/>
      <c r="H9" s="248" t="s">
        <v>275</v>
      </c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50"/>
      <c r="AW9" s="251" t="s">
        <v>276</v>
      </c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3"/>
    </row>
    <row r="10" spans="1:102" s="25" customFormat="1" ht="15.75" customHeight="1">
      <c r="A10" s="254"/>
      <c r="B10" s="255"/>
      <c r="C10" s="255"/>
      <c r="D10" s="255"/>
      <c r="E10" s="255"/>
      <c r="F10" s="255"/>
      <c r="G10" s="256"/>
      <c r="H10" s="257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9"/>
      <c r="AW10" s="260">
        <v>343</v>
      </c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261"/>
    </row>
    <row r="11" spans="1:102" s="25" customFormat="1" ht="30" customHeight="1">
      <c r="A11" s="245" t="s">
        <v>42</v>
      </c>
      <c r="B11" s="246"/>
      <c r="C11" s="246"/>
      <c r="D11" s="246"/>
      <c r="E11" s="246"/>
      <c r="F11" s="246"/>
      <c r="G11" s="247"/>
      <c r="H11" s="251" t="s">
        <v>277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251" t="s">
        <v>276</v>
      </c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3"/>
    </row>
    <row r="12" spans="1:102" s="25" customFormat="1" ht="15.75" customHeight="1">
      <c r="A12" s="254"/>
      <c r="B12" s="255"/>
      <c r="C12" s="255"/>
      <c r="D12" s="255"/>
      <c r="E12" s="255"/>
      <c r="F12" s="255"/>
      <c r="G12" s="256"/>
      <c r="H12" s="262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4"/>
      <c r="AW12" s="260">
        <v>0</v>
      </c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261"/>
    </row>
    <row r="13" spans="1:102" s="25" customFormat="1" ht="30.75" customHeight="1">
      <c r="A13" s="245" t="s">
        <v>278</v>
      </c>
      <c r="B13" s="246"/>
      <c r="C13" s="246"/>
      <c r="D13" s="246"/>
      <c r="E13" s="246"/>
      <c r="F13" s="246"/>
      <c r="G13" s="247"/>
      <c r="H13" s="251" t="s">
        <v>279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3"/>
      <c r="AW13" s="265" t="s">
        <v>276</v>
      </c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7"/>
    </row>
    <row r="14" spans="1:102" s="25" customFormat="1" ht="16.5" customHeight="1">
      <c r="A14" s="254"/>
      <c r="B14" s="255"/>
      <c r="C14" s="255"/>
      <c r="D14" s="255"/>
      <c r="E14" s="255"/>
      <c r="F14" s="255"/>
      <c r="G14" s="256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4"/>
      <c r="AW14" s="260">
        <v>0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261"/>
    </row>
    <row r="15" spans="1:102" s="25" customFormat="1" ht="30.75" customHeight="1">
      <c r="A15" s="245" t="s">
        <v>280</v>
      </c>
      <c r="B15" s="246"/>
      <c r="C15" s="246"/>
      <c r="D15" s="246"/>
      <c r="E15" s="246"/>
      <c r="F15" s="246"/>
      <c r="G15" s="247"/>
      <c r="H15" s="251" t="s">
        <v>281</v>
      </c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3"/>
      <c r="AW15" s="265" t="s">
        <v>276</v>
      </c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7"/>
    </row>
    <row r="16" spans="1:102" s="25" customFormat="1" ht="16.5" customHeight="1">
      <c r="A16" s="254"/>
      <c r="B16" s="255"/>
      <c r="C16" s="255"/>
      <c r="D16" s="255"/>
      <c r="E16" s="255"/>
      <c r="F16" s="255"/>
      <c r="G16" s="256"/>
      <c r="H16" s="262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4"/>
      <c r="AW16" s="260">
        <v>61</v>
      </c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261"/>
    </row>
    <row r="17" spans="1:102" s="25" customFormat="1" ht="30.75" customHeight="1">
      <c r="A17" s="245" t="s">
        <v>282</v>
      </c>
      <c r="B17" s="246"/>
      <c r="C17" s="246"/>
      <c r="D17" s="246"/>
      <c r="E17" s="246"/>
      <c r="F17" s="246"/>
      <c r="G17" s="247"/>
      <c r="H17" s="251" t="s">
        <v>283</v>
      </c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3"/>
      <c r="AW17" s="265" t="s">
        <v>276</v>
      </c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7"/>
    </row>
    <row r="18" spans="1:102" s="25" customFormat="1" ht="16.5" customHeight="1">
      <c r="A18" s="254"/>
      <c r="B18" s="255"/>
      <c r="C18" s="255"/>
      <c r="D18" s="255"/>
      <c r="E18" s="255"/>
      <c r="F18" s="255"/>
      <c r="G18" s="256"/>
      <c r="H18" s="262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4"/>
      <c r="AW18" s="260">
        <v>282</v>
      </c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261"/>
    </row>
    <row r="19" spans="1:102" s="25" customFormat="1" ht="105.75" customHeight="1">
      <c r="A19" s="245" t="s">
        <v>11</v>
      </c>
      <c r="B19" s="246"/>
      <c r="C19" s="246"/>
      <c r="D19" s="246"/>
      <c r="E19" s="246"/>
      <c r="F19" s="246"/>
      <c r="G19" s="247"/>
      <c r="H19" s="251" t="s">
        <v>284</v>
      </c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3"/>
      <c r="AW19" s="268" t="s">
        <v>285</v>
      </c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70"/>
    </row>
    <row r="20" spans="1:102" s="25" customFormat="1" ht="15.75" customHeight="1">
      <c r="A20" s="254"/>
      <c r="B20" s="255"/>
      <c r="C20" s="255"/>
      <c r="D20" s="255"/>
      <c r="E20" s="255"/>
      <c r="F20" s="255"/>
      <c r="G20" s="256"/>
      <c r="H20" s="262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4"/>
      <c r="AW20" s="260">
        <v>0</v>
      </c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261"/>
    </row>
    <row r="21" spans="1:102" s="25" customFormat="1" ht="91.5" customHeight="1">
      <c r="A21" s="245" t="s">
        <v>14</v>
      </c>
      <c r="B21" s="246"/>
      <c r="C21" s="246"/>
      <c r="D21" s="246"/>
      <c r="E21" s="246"/>
      <c r="F21" s="246"/>
      <c r="G21" s="247"/>
      <c r="H21" s="251" t="s">
        <v>15</v>
      </c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3"/>
      <c r="AW21" s="268" t="s">
        <v>286</v>
      </c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70"/>
    </row>
    <row r="22" spans="1:102" s="25" customFormat="1" ht="15.75" customHeight="1">
      <c r="A22" s="254"/>
      <c r="B22" s="255"/>
      <c r="C22" s="255"/>
      <c r="D22" s="255"/>
      <c r="E22" s="255"/>
      <c r="F22" s="255"/>
      <c r="G22" s="256"/>
      <c r="H22" s="262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4"/>
      <c r="AW22" s="260">
        <v>0</v>
      </c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261"/>
    </row>
    <row r="23" spans="1:102" s="25" customFormat="1" ht="91.5" customHeight="1">
      <c r="A23" s="245" t="s">
        <v>48</v>
      </c>
      <c r="B23" s="246"/>
      <c r="C23" s="246"/>
      <c r="D23" s="246"/>
      <c r="E23" s="246"/>
      <c r="F23" s="246"/>
      <c r="G23" s="247"/>
      <c r="H23" s="251" t="s">
        <v>287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3"/>
      <c r="AW23" s="268" t="s">
        <v>288</v>
      </c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70"/>
    </row>
    <row r="24" spans="1:102" s="25" customFormat="1" ht="15.75" customHeight="1">
      <c r="A24" s="254"/>
      <c r="B24" s="255"/>
      <c r="C24" s="255"/>
      <c r="D24" s="255"/>
      <c r="E24" s="255"/>
      <c r="F24" s="255"/>
      <c r="G24" s="256"/>
      <c r="H24" s="262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4"/>
      <c r="AW24" s="271">
        <f>988/AW10</f>
        <v>2.880466472303207</v>
      </c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3"/>
    </row>
    <row r="25" spans="1:102" s="25" customFormat="1" ht="79.5" customHeight="1">
      <c r="A25" s="245" t="s">
        <v>50</v>
      </c>
      <c r="B25" s="246"/>
      <c r="C25" s="246"/>
      <c r="D25" s="246"/>
      <c r="E25" s="246"/>
      <c r="F25" s="246"/>
      <c r="G25" s="247"/>
      <c r="H25" s="251" t="s">
        <v>289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3"/>
      <c r="AW25" s="268" t="s">
        <v>290</v>
      </c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70"/>
    </row>
    <row r="26" spans="1:102" s="25" customFormat="1" ht="15.75" customHeight="1">
      <c r="A26" s="254"/>
      <c r="B26" s="255"/>
      <c r="C26" s="255"/>
      <c r="D26" s="255"/>
      <c r="E26" s="255"/>
      <c r="F26" s="255"/>
      <c r="G26" s="256"/>
      <c r="H26" s="262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4"/>
      <c r="AW26" s="271">
        <f>478/AW10</f>
        <v>1.3935860058309038</v>
      </c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3"/>
    </row>
    <row r="27" spans="1:102" s="25" customFormat="1" ht="16.5" customHeight="1">
      <c r="A27" s="15"/>
      <c r="B27" s="15"/>
      <c r="C27" s="15"/>
      <c r="D27" s="15"/>
      <c r="E27" s="15"/>
      <c r="F27" s="15"/>
      <c r="G27" s="15"/>
      <c r="H27" s="274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</row>
    <row r="28" spans="1:102" s="1" customFormat="1" ht="47.25" customHeight="1">
      <c r="A28" s="213" t="s">
        <v>17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53" t="s">
        <v>18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</row>
    <row r="29" spans="1:102" s="35" customFormat="1" ht="13.5" customHeight="1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 t="s">
        <v>20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 t="s">
        <v>21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</row>
    <row r="30" ht="3" customHeight="1"/>
  </sheetData>
  <mergeCells count="48">
    <mergeCell ref="A28:AK28"/>
    <mergeCell ref="AL28:BV28"/>
    <mergeCell ref="BW28:CX28"/>
    <mergeCell ref="A29:AK29"/>
    <mergeCell ref="AL29:BV29"/>
    <mergeCell ref="BW29:CX29"/>
    <mergeCell ref="A25:G26"/>
    <mergeCell ref="H25:AV26"/>
    <mergeCell ref="AW25:CX25"/>
    <mergeCell ref="AW26:CX26"/>
    <mergeCell ref="A23:G24"/>
    <mergeCell ref="H23:AV24"/>
    <mergeCell ref="AW23:CX23"/>
    <mergeCell ref="AW24:CX24"/>
    <mergeCell ref="A21:G22"/>
    <mergeCell ref="H21:AV22"/>
    <mergeCell ref="AW21:CX21"/>
    <mergeCell ref="AW22:CX22"/>
    <mergeCell ref="A19:G20"/>
    <mergeCell ref="H19:AV20"/>
    <mergeCell ref="AW19:CX19"/>
    <mergeCell ref="AW20:CX20"/>
    <mergeCell ref="A17:G18"/>
    <mergeCell ref="H17:AV18"/>
    <mergeCell ref="AW17:CX17"/>
    <mergeCell ref="AW18:CX18"/>
    <mergeCell ref="A15:G16"/>
    <mergeCell ref="H15:AV16"/>
    <mergeCell ref="AW15:CX15"/>
    <mergeCell ref="AW16:CX16"/>
    <mergeCell ref="A13:G14"/>
    <mergeCell ref="H13:AV14"/>
    <mergeCell ref="AW13:CX13"/>
    <mergeCell ref="AW14:CX14"/>
    <mergeCell ref="A11:G12"/>
    <mergeCell ref="H11:AV12"/>
    <mergeCell ref="AW11:CX11"/>
    <mergeCell ref="AW12:CX12"/>
    <mergeCell ref="A9:G10"/>
    <mergeCell ref="H9:AV10"/>
    <mergeCell ref="AW9:CX9"/>
    <mergeCell ref="AW10:CX10"/>
    <mergeCell ref="A3:CX3"/>
    <mergeCell ref="A5:CX5"/>
    <mergeCell ref="A6:CX6"/>
    <mergeCell ref="A8:G8"/>
    <mergeCell ref="H8:AV8"/>
    <mergeCell ref="AW8:C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J18"/>
  <sheetViews>
    <sheetView workbookViewId="0" topLeftCell="A1">
      <selection activeCell="CT8" sqref="CT8"/>
    </sheetView>
  </sheetViews>
  <sheetFormatPr defaultColWidth="0.875" defaultRowHeight="12.75"/>
  <cols>
    <col min="1" max="71" width="0.875" style="6" customWidth="1"/>
    <col min="72" max="72" width="8.125" style="6" customWidth="1"/>
    <col min="73" max="79" width="0.875" style="6" customWidth="1"/>
    <col min="80" max="80" width="5.75390625" style="6" customWidth="1"/>
    <col min="81" max="87" width="0.875" style="6" customWidth="1"/>
    <col min="88" max="88" width="10.25390625" style="6" customWidth="1"/>
    <col min="89" max="16384" width="0.875" style="6" customWidth="1"/>
  </cols>
  <sheetData>
    <row r="1" s="1" customFormat="1" ht="15.75"/>
    <row r="2" s="1" customFormat="1" ht="15.75"/>
    <row r="3" spans="1:88" s="1" customFormat="1" ht="81.7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6:88" ht="15.75">
      <c r="F4" s="7" t="s">
        <v>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6:88" s="8" customFormat="1" ht="15" customHeight="1"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7" spans="1:88" s="25" customFormat="1" ht="30.75" customHeight="1">
      <c r="A7" s="12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 t="s">
        <v>24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2" t="s">
        <v>25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36" t="s">
        <v>26</v>
      </c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</row>
    <row r="8" spans="1:88" s="25" customFormat="1" ht="30.7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38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40"/>
      <c r="AS8" s="38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41" t="s">
        <v>27</v>
      </c>
      <c r="BN8" s="41"/>
      <c r="BO8" s="41"/>
      <c r="BP8" s="41"/>
      <c r="BQ8" s="41"/>
      <c r="BR8" s="41"/>
      <c r="BS8" s="41"/>
      <c r="BT8" s="41"/>
      <c r="BU8" s="41" t="s">
        <v>28</v>
      </c>
      <c r="BV8" s="41"/>
      <c r="BW8" s="41"/>
      <c r="BX8" s="41"/>
      <c r="BY8" s="41"/>
      <c r="BZ8" s="41"/>
      <c r="CA8" s="41"/>
      <c r="CB8" s="41"/>
      <c r="CC8" s="41" t="s">
        <v>29</v>
      </c>
      <c r="CD8" s="41"/>
      <c r="CE8" s="41"/>
      <c r="CF8" s="41"/>
      <c r="CG8" s="41"/>
      <c r="CH8" s="41"/>
      <c r="CI8" s="41"/>
      <c r="CJ8" s="41"/>
    </row>
    <row r="9" spans="1:88" ht="105" customHeight="1">
      <c r="A9" s="42"/>
      <c r="B9" s="43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6">
        <v>4.50546</v>
      </c>
      <c r="BN9" s="46"/>
      <c r="BO9" s="46"/>
      <c r="BP9" s="46"/>
      <c r="BQ9" s="46"/>
      <c r="BR9" s="46"/>
      <c r="BS9" s="46"/>
      <c r="BT9" s="46"/>
      <c r="BU9" s="46">
        <v>4.43788</v>
      </c>
      <c r="BV9" s="46"/>
      <c r="BW9" s="46"/>
      <c r="BX9" s="46"/>
      <c r="BY9" s="46"/>
      <c r="BZ9" s="46"/>
      <c r="CA9" s="46"/>
      <c r="CB9" s="46"/>
      <c r="CC9" s="46">
        <v>4.37131</v>
      </c>
      <c r="CD9" s="46"/>
      <c r="CE9" s="46"/>
      <c r="CF9" s="46"/>
      <c r="CG9" s="46"/>
      <c r="CH9" s="46"/>
      <c r="CI9" s="46"/>
      <c r="CJ9" s="46"/>
    </row>
    <row r="10" spans="1:88" ht="90" customHeight="1">
      <c r="A10" s="42"/>
      <c r="B10" s="43" t="s">
        <v>31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6">
        <v>0.78503</v>
      </c>
      <c r="BN10" s="46"/>
      <c r="BO10" s="46"/>
      <c r="BP10" s="46"/>
      <c r="BQ10" s="46"/>
      <c r="BR10" s="46"/>
      <c r="BS10" s="46"/>
      <c r="BT10" s="46"/>
      <c r="BU10" s="46">
        <v>0.77325</v>
      </c>
      <c r="BV10" s="46"/>
      <c r="BW10" s="46"/>
      <c r="BX10" s="46"/>
      <c r="BY10" s="46"/>
      <c r="BZ10" s="46"/>
      <c r="CA10" s="46"/>
      <c r="CB10" s="46"/>
      <c r="CC10" s="46">
        <v>0.76166</v>
      </c>
      <c r="CD10" s="46"/>
      <c r="CE10" s="46"/>
      <c r="CF10" s="46"/>
      <c r="CG10" s="46"/>
      <c r="CH10" s="46"/>
      <c r="CI10" s="46"/>
      <c r="CJ10" s="46"/>
    </row>
    <row r="11" spans="1:88" ht="76.5" customHeight="1">
      <c r="A11" s="42"/>
      <c r="B11" s="43" t="s">
        <v>32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11">
        <v>1</v>
      </c>
      <c r="BN11" s="11"/>
      <c r="BO11" s="11"/>
      <c r="BP11" s="11"/>
      <c r="BQ11" s="11"/>
      <c r="BR11" s="11"/>
      <c r="BS11" s="11"/>
      <c r="BT11" s="11"/>
      <c r="BU11" s="11">
        <v>1</v>
      </c>
      <c r="BV11" s="11"/>
      <c r="BW11" s="11"/>
      <c r="BX11" s="11"/>
      <c r="BY11" s="11"/>
      <c r="BZ11" s="11"/>
      <c r="CA11" s="11"/>
      <c r="CB11" s="11"/>
      <c r="CC11" s="11">
        <v>1</v>
      </c>
      <c r="CD11" s="11"/>
      <c r="CE11" s="11"/>
      <c r="CF11" s="11"/>
      <c r="CG11" s="11"/>
      <c r="CH11" s="11"/>
      <c r="CI11" s="11"/>
      <c r="CJ11" s="11"/>
    </row>
    <row r="12" spans="1:26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88" s="1" customFormat="1" ht="43.5" customHeight="1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7" t="s">
        <v>18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s="35" customFormat="1" ht="13.5" customHeight="1">
      <c r="A14" s="9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 t="s">
        <v>20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 t="s">
        <v>21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26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88" s="3" customFormat="1" ht="27.75" customHeight="1">
      <c r="A17" s="49" t="s">
        <v>33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</row>
    <row r="18" ht="15">
      <c r="A18" s="51" t="s">
        <v>34</v>
      </c>
    </row>
  </sheetData>
  <mergeCells count="35">
    <mergeCell ref="A14:AK14"/>
    <mergeCell ref="AL14:BV14"/>
    <mergeCell ref="BW14:CJ14"/>
    <mergeCell ref="A17:CJ17"/>
    <mergeCell ref="BU11:CB11"/>
    <mergeCell ref="CC11:CJ11"/>
    <mergeCell ref="A13:AK13"/>
    <mergeCell ref="AL13:BV13"/>
    <mergeCell ref="BW13:CJ13"/>
    <mergeCell ref="B11:X11"/>
    <mergeCell ref="Y11:AR11"/>
    <mergeCell ref="AS11:BL11"/>
    <mergeCell ref="BM11:BT11"/>
    <mergeCell ref="BU9:CB9"/>
    <mergeCell ref="CC9:CJ9"/>
    <mergeCell ref="B10:X10"/>
    <mergeCell ref="Y10:AR10"/>
    <mergeCell ref="AS10:BL10"/>
    <mergeCell ref="BM10:BT10"/>
    <mergeCell ref="BU10:CB10"/>
    <mergeCell ref="CC10:CJ10"/>
    <mergeCell ref="B9:X9"/>
    <mergeCell ref="Y9:AR9"/>
    <mergeCell ref="AS9:BL9"/>
    <mergeCell ref="BM9:BT9"/>
    <mergeCell ref="A3:CJ3"/>
    <mergeCell ref="F4:CJ4"/>
    <mergeCell ref="F5:CJ5"/>
    <mergeCell ref="A7:X8"/>
    <mergeCell ref="Y7:AR8"/>
    <mergeCell ref="AS7:BL8"/>
    <mergeCell ref="BM7:CJ7"/>
    <mergeCell ref="BM8:BT8"/>
    <mergeCell ref="BU8:CB8"/>
    <mergeCell ref="CC8:CJ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"/>
  <sheetViews>
    <sheetView tabSelected="1" workbookViewId="0" topLeftCell="A1">
      <selection activeCell="H10" sqref="H10:BD10"/>
    </sheetView>
  </sheetViews>
  <sheetFormatPr defaultColWidth="0.875" defaultRowHeight="12.75"/>
  <cols>
    <col min="1" max="103" width="0.875" style="6" customWidth="1"/>
    <col min="104" max="104" width="14.625" style="6" customWidth="1"/>
    <col min="105" max="16384" width="0.875" style="6" customWidth="1"/>
  </cols>
  <sheetData>
    <row r="1" s="1" customFormat="1" ht="15.75">
      <c r="CZ1" s="2" t="s">
        <v>0</v>
      </c>
    </row>
    <row r="2" s="1" customFormat="1" ht="15.75"/>
    <row r="3" spans="1:104" s="1" customFormat="1" ht="31.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04" s="1" customFormat="1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</row>
    <row r="5" spans="6:99" ht="15.75">
      <c r="F5" s="53" t="s">
        <v>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</row>
    <row r="6" spans="6:99" s="8" customFormat="1" ht="15" customHeight="1">
      <c r="F6" s="9" t="s">
        <v>36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8" spans="1:104" s="15" customFormat="1" ht="117" customHeight="1">
      <c r="A8" s="10" t="s">
        <v>5</v>
      </c>
      <c r="B8" s="11"/>
      <c r="C8" s="11"/>
      <c r="D8" s="11"/>
      <c r="E8" s="11"/>
      <c r="F8" s="11"/>
      <c r="G8" s="12" t="s">
        <v>37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  <c r="BE8" s="12" t="s">
        <v>38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4"/>
      <c r="CC8" s="12" t="s">
        <v>39</v>
      </c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4"/>
    </row>
    <row r="9" spans="1:104" s="25" customFormat="1" ht="30" customHeight="1">
      <c r="A9" s="54" t="s">
        <v>8</v>
      </c>
      <c r="B9" s="54"/>
      <c r="C9" s="54"/>
      <c r="D9" s="54"/>
      <c r="E9" s="54"/>
      <c r="F9" s="54"/>
      <c r="G9" s="55"/>
      <c r="H9" s="43" t="s">
        <v>40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4"/>
      <c r="BE9" s="56">
        <f>2.374+15.544+0.235+2.637</f>
        <v>20.79</v>
      </c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7" t="s">
        <v>41</v>
      </c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</row>
    <row r="10" spans="1:104" s="25" customFormat="1" ht="46.5" customHeight="1">
      <c r="A10" s="54" t="s">
        <v>42</v>
      </c>
      <c r="B10" s="54"/>
      <c r="C10" s="54"/>
      <c r="D10" s="54"/>
      <c r="E10" s="54"/>
      <c r="F10" s="54"/>
      <c r="G10" s="55"/>
      <c r="H10" s="43" t="s">
        <v>43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4"/>
      <c r="BE10" s="60">
        <v>0</v>
      </c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</row>
    <row r="11" spans="1:104" s="25" customFormat="1" ht="36" customHeight="1">
      <c r="A11" s="16" t="s">
        <v>11</v>
      </c>
      <c r="B11" s="17"/>
      <c r="C11" s="17"/>
      <c r="D11" s="17"/>
      <c r="E11" s="17"/>
      <c r="F11" s="18"/>
      <c r="G11" s="19"/>
      <c r="H11" s="20" t="s">
        <v>44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/>
      <c r="BE11" s="62" t="s">
        <v>45</v>
      </c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4"/>
      <c r="CC11" s="65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7"/>
    </row>
    <row r="12" spans="1:104" s="25" customFormat="1" ht="24" customHeight="1">
      <c r="A12" s="26"/>
      <c r="B12" s="27"/>
      <c r="C12" s="27"/>
      <c r="D12" s="27"/>
      <c r="E12" s="27"/>
      <c r="F12" s="28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1"/>
      <c r="BE12" s="32">
        <v>0</v>
      </c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68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70"/>
    </row>
    <row r="13" spans="1:104" s="25" customFormat="1" ht="87" customHeight="1">
      <c r="A13" s="16" t="s">
        <v>14</v>
      </c>
      <c r="B13" s="17"/>
      <c r="C13" s="17"/>
      <c r="D13" s="17"/>
      <c r="E13" s="17"/>
      <c r="F13" s="18"/>
      <c r="G13" s="19"/>
      <c r="H13" s="20" t="s">
        <v>46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  <c r="BE13" s="62" t="s">
        <v>47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4"/>
      <c r="CC13" s="71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3"/>
    </row>
    <row r="14" spans="1:104" s="25" customFormat="1" ht="15">
      <c r="A14" s="26"/>
      <c r="B14" s="27"/>
      <c r="C14" s="27"/>
      <c r="D14" s="27"/>
      <c r="E14" s="27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1"/>
      <c r="BE14" s="32">
        <v>343</v>
      </c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74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6"/>
    </row>
    <row r="15" spans="1:104" s="25" customFormat="1" ht="16.5" customHeight="1">
      <c r="A15" s="54" t="s">
        <v>48</v>
      </c>
      <c r="B15" s="54"/>
      <c r="C15" s="54"/>
      <c r="D15" s="54"/>
      <c r="E15" s="54"/>
      <c r="F15" s="54"/>
      <c r="G15" s="55"/>
      <c r="H15" s="43" t="s">
        <v>49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60">
        <v>26</v>
      </c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</row>
    <row r="16" spans="1:104" s="25" customFormat="1" ht="50.25" customHeight="1">
      <c r="A16" s="54" t="s">
        <v>50</v>
      </c>
      <c r="B16" s="54"/>
      <c r="C16" s="54"/>
      <c r="D16" s="54"/>
      <c r="E16" s="54"/>
      <c r="F16" s="54"/>
      <c r="G16" s="55"/>
      <c r="H16" s="43" t="s">
        <v>51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77" t="s">
        <v>52</v>
      </c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61" t="s">
        <v>53</v>
      </c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</row>
    <row r="17" spans="1:104" s="25" customFormat="1" ht="26.25" customHeight="1">
      <c r="A17" s="16" t="s">
        <v>54</v>
      </c>
      <c r="B17" s="17"/>
      <c r="C17" s="17"/>
      <c r="D17" s="17"/>
      <c r="E17" s="17"/>
      <c r="F17" s="18"/>
      <c r="G17" s="19"/>
      <c r="H17" s="20" t="s">
        <v>55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1"/>
      <c r="BE17" s="78" t="s">
        <v>56</v>
      </c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80"/>
      <c r="CC17" s="81" t="s">
        <v>57</v>
      </c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3"/>
    </row>
    <row r="18" spans="1:104" s="25" customFormat="1" ht="18" customHeight="1">
      <c r="A18" s="26"/>
      <c r="B18" s="27"/>
      <c r="C18" s="27"/>
      <c r="D18" s="27"/>
      <c r="E18" s="27"/>
      <c r="F18" s="28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1"/>
      <c r="BE18" s="84" t="s">
        <v>54</v>
      </c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5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7"/>
    </row>
    <row r="19" spans="1:104" s="25" customFormat="1" ht="26.25" customHeight="1">
      <c r="A19" s="16" t="s">
        <v>58</v>
      </c>
      <c r="B19" s="17"/>
      <c r="C19" s="17"/>
      <c r="D19" s="17"/>
      <c r="E19" s="17"/>
      <c r="F19" s="18"/>
      <c r="G19" s="19"/>
      <c r="H19" s="20" t="s">
        <v>59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78" t="s">
        <v>60</v>
      </c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80"/>
      <c r="CC19" s="81" t="s">
        <v>57</v>
      </c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</row>
    <row r="20" spans="1:104" s="25" customFormat="1" ht="18" customHeight="1">
      <c r="A20" s="26"/>
      <c r="B20" s="27"/>
      <c r="C20" s="27"/>
      <c r="D20" s="27"/>
      <c r="E20" s="27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1"/>
      <c r="BE20" s="84" t="s">
        <v>58</v>
      </c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5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7"/>
    </row>
    <row r="21" spans="1:52" ht="3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104" s="3" customFormat="1" ht="38.25" customHeight="1">
      <c r="A22" s="49" t="s">
        <v>61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</row>
    <row r="23" spans="1:104" s="3" customFormat="1" ht="36" customHeight="1">
      <c r="A23" s="49" t="s">
        <v>62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</row>
    <row r="24" spans="1:104" s="3" customFormat="1" ht="24" customHeight="1">
      <c r="A24" s="49" t="s">
        <v>63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</row>
    <row r="25" spans="1:104" s="3" customFormat="1" ht="36" customHeight="1">
      <c r="A25" s="49" t="s">
        <v>64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</row>
    <row r="26" ht="3" customHeight="1"/>
  </sheetData>
  <mergeCells count="51">
    <mergeCell ref="A22:CZ22"/>
    <mergeCell ref="A23:CZ23"/>
    <mergeCell ref="A24:CZ24"/>
    <mergeCell ref="A25:CZ25"/>
    <mergeCell ref="CC17:CZ18"/>
    <mergeCell ref="BE18:CB18"/>
    <mergeCell ref="A19:F20"/>
    <mergeCell ref="G19:G20"/>
    <mergeCell ref="H19:BD20"/>
    <mergeCell ref="BE19:CB19"/>
    <mergeCell ref="CC19:CZ20"/>
    <mergeCell ref="BE20:CB20"/>
    <mergeCell ref="A17:F18"/>
    <mergeCell ref="G17:G18"/>
    <mergeCell ref="H17:BD18"/>
    <mergeCell ref="BE17:CB17"/>
    <mergeCell ref="A16:F16"/>
    <mergeCell ref="H16:BD16"/>
    <mergeCell ref="BE16:CB16"/>
    <mergeCell ref="CC16:CZ16"/>
    <mergeCell ref="A15:F15"/>
    <mergeCell ref="H15:BD15"/>
    <mergeCell ref="BE15:CB15"/>
    <mergeCell ref="CC15:CZ15"/>
    <mergeCell ref="CC11:CZ12"/>
    <mergeCell ref="BE12:CB12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A10:F10"/>
    <mergeCell ref="H10:BD10"/>
    <mergeCell ref="BE10:CB10"/>
    <mergeCell ref="CC10:CZ10"/>
    <mergeCell ref="A9:F9"/>
    <mergeCell ref="H9:BD9"/>
    <mergeCell ref="BE9:CB9"/>
    <mergeCell ref="CC9:CZ9"/>
    <mergeCell ref="A3:CZ3"/>
    <mergeCell ref="F5:CU5"/>
    <mergeCell ref="F6:CU6"/>
    <mergeCell ref="A8:F8"/>
    <mergeCell ref="G8:BD8"/>
    <mergeCell ref="BE8:CB8"/>
    <mergeCell ref="CC8:CZ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6"/>
  <sheetViews>
    <sheetView workbookViewId="0" topLeftCell="A7">
      <selection activeCell="DK8" sqref="DK8"/>
    </sheetView>
  </sheetViews>
  <sheetFormatPr defaultColWidth="0.875" defaultRowHeight="12.75"/>
  <cols>
    <col min="1" max="16384" width="0.875" style="6" customWidth="1"/>
  </cols>
  <sheetData>
    <row r="1" s="1" customFormat="1" ht="15.75">
      <c r="CZ1" s="2" t="s">
        <v>0</v>
      </c>
    </row>
    <row r="2" s="1" customFormat="1" ht="15.75"/>
    <row r="3" spans="1:104" s="1" customFormat="1" ht="15.75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</row>
    <row r="4" spans="1:99" s="1" customFormat="1" ht="15.75" customHeight="1">
      <c r="A4" s="89" t="s">
        <v>66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90" t="s">
        <v>67</v>
      </c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</row>
    <row r="5" s="91" customFormat="1" ht="15.75"/>
    <row r="6" spans="6:99" s="1" customFormat="1" ht="15.75"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6:99" s="1" customFormat="1" ht="15.75">
      <c r="F7" s="9" t="s">
        <v>68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9" spans="1:104" s="25" customFormat="1" ht="16.5" customHeight="1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 t="s">
        <v>69</v>
      </c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</row>
    <row r="10" spans="1:104" s="25" customFormat="1" ht="15">
      <c r="A10" s="46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>
        <v>2</v>
      </c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</row>
    <row r="11" spans="1:104" ht="77.25" customHeight="1">
      <c r="A11" s="42"/>
      <c r="B11" s="92" t="s">
        <v>70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3"/>
      <c r="CA11" s="94">
        <v>12</v>
      </c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</row>
    <row r="12" spans="1:104" ht="93" customHeight="1">
      <c r="A12" s="42"/>
      <c r="B12" s="92" t="s">
        <v>71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3"/>
      <c r="CA12" s="94">
        <v>0</v>
      </c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</row>
    <row r="13" spans="1:104" ht="33" customHeight="1">
      <c r="A13" s="42"/>
      <c r="B13" s="92" t="s">
        <v>72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46">
        <v>1</v>
      </c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</row>
    <row r="15" spans="1:104" s="1" customFormat="1" ht="39.75" customHeight="1">
      <c r="A15" s="34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7" t="s">
        <v>18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s="35" customFormat="1" ht="13.5" customHeight="1">
      <c r="A16" s="9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20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 t="s">
        <v>21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</row>
    <row r="17" ht="3" customHeight="1"/>
  </sheetData>
  <mergeCells count="21">
    <mergeCell ref="A16:AK16"/>
    <mergeCell ref="AL16:BV16"/>
    <mergeCell ref="BW16:CZ16"/>
    <mergeCell ref="B13:BY13"/>
    <mergeCell ref="CA13:CZ13"/>
    <mergeCell ref="A15:AK15"/>
    <mergeCell ref="AL15:BV15"/>
    <mergeCell ref="BW15:CZ15"/>
    <mergeCell ref="B11:BY11"/>
    <mergeCell ref="CA11:CZ11"/>
    <mergeCell ref="B12:BY12"/>
    <mergeCell ref="CA12:CZ12"/>
    <mergeCell ref="F7:CU7"/>
    <mergeCell ref="A9:BZ9"/>
    <mergeCell ref="CA9:CZ9"/>
    <mergeCell ref="A10:BZ10"/>
    <mergeCell ref="CA10:CZ10"/>
    <mergeCell ref="A3:CZ3"/>
    <mergeCell ref="A4:CG4"/>
    <mergeCell ref="CH4:CU4"/>
    <mergeCell ref="F6:CU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6"/>
  <sheetViews>
    <sheetView workbookViewId="0" topLeftCell="A1">
      <selection activeCell="DQ9" sqref="DQ9"/>
    </sheetView>
  </sheetViews>
  <sheetFormatPr defaultColWidth="0.875" defaultRowHeight="12.75"/>
  <cols>
    <col min="1" max="16384" width="0.875" style="6" customWidth="1"/>
  </cols>
  <sheetData>
    <row r="1" s="1" customFormat="1" ht="15.75">
      <c r="CZ1" s="2" t="s">
        <v>0</v>
      </c>
    </row>
    <row r="2" s="1" customFormat="1" ht="15.75"/>
    <row r="3" spans="1:104" s="1" customFormat="1" ht="32.25" customHeight="1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24:78" s="91" customFormat="1" ht="15.75">
      <c r="X4" s="95" t="s">
        <v>74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0" t="s">
        <v>67</v>
      </c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</row>
    <row r="5" s="1" customFormat="1" ht="15.75"/>
    <row r="6" spans="6:99" s="1" customFormat="1" ht="15.75"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6:99" s="1" customFormat="1" ht="15.75">
      <c r="F7" s="9" t="s">
        <v>68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9" spans="1:104" s="25" customFormat="1" ht="16.5" customHeight="1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 t="s">
        <v>69</v>
      </c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</row>
    <row r="10" spans="1:104" s="25" customFormat="1" ht="15">
      <c r="A10" s="46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>
        <v>2</v>
      </c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</row>
    <row r="11" spans="1:104" ht="63.75" customHeight="1">
      <c r="A11" s="55"/>
      <c r="B11" s="92" t="s">
        <v>75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6"/>
      <c r="CA11" s="94">
        <v>11</v>
      </c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</row>
    <row r="12" spans="1:104" ht="79.5" customHeight="1">
      <c r="A12" s="55"/>
      <c r="B12" s="92" t="s">
        <v>76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6"/>
      <c r="CA12" s="94">
        <v>0</v>
      </c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</row>
    <row r="13" spans="1:104" ht="33" customHeight="1">
      <c r="A13" s="55"/>
      <c r="B13" s="92" t="s">
        <v>77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6"/>
      <c r="CA13" s="94">
        <v>1</v>
      </c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</row>
    <row r="15" spans="1:104" s="1" customFormat="1" ht="42.75" customHeight="1">
      <c r="A15" s="34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7" t="s">
        <v>18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s="35" customFormat="1" ht="13.5" customHeight="1">
      <c r="A16" s="9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20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 t="s">
        <v>21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</row>
    <row r="17" ht="3" customHeight="1"/>
  </sheetData>
  <mergeCells count="21">
    <mergeCell ref="A16:AK16"/>
    <mergeCell ref="AL16:BV16"/>
    <mergeCell ref="BW16:CZ16"/>
    <mergeCell ref="B13:BY13"/>
    <mergeCell ref="CA13:CZ13"/>
    <mergeCell ref="A15:AK15"/>
    <mergeCell ref="AL15:BV15"/>
    <mergeCell ref="BW15:CZ15"/>
    <mergeCell ref="B11:BY11"/>
    <mergeCell ref="CA11:CZ11"/>
    <mergeCell ref="B12:BY12"/>
    <mergeCell ref="CA12:CZ12"/>
    <mergeCell ref="F7:CU7"/>
    <mergeCell ref="A9:BZ9"/>
    <mergeCell ref="CA9:CZ9"/>
    <mergeCell ref="A10:BZ10"/>
    <mergeCell ref="CA10:CZ10"/>
    <mergeCell ref="A3:CZ3"/>
    <mergeCell ref="X4:BF4"/>
    <mergeCell ref="BG4:BZ4"/>
    <mergeCell ref="F6:CU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31"/>
  <sheetViews>
    <sheetView workbookViewId="0" topLeftCell="A1">
      <selection activeCell="CU8" sqref="CT8:CU8"/>
    </sheetView>
  </sheetViews>
  <sheetFormatPr defaultColWidth="0.875" defaultRowHeight="12.75"/>
  <cols>
    <col min="1" max="16384" width="0.875" style="6" customWidth="1"/>
  </cols>
  <sheetData>
    <row r="1" s="1" customFormat="1" ht="15.75">
      <c r="CZ1" s="2" t="s">
        <v>0</v>
      </c>
    </row>
    <row r="2" s="1" customFormat="1" ht="6" customHeight="1">
      <c r="CZ2" s="2"/>
    </row>
    <row r="3" s="3" customFormat="1" ht="12">
      <c r="CZ3" s="4" t="s">
        <v>1</v>
      </c>
    </row>
    <row r="4" s="1" customFormat="1" ht="15.75"/>
    <row r="5" spans="1:104" s="1" customFormat="1" ht="31.5" customHeight="1">
      <c r="A5" s="5" t="s">
        <v>78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6:99" s="1" customFormat="1" ht="15.75"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6:99" s="1" customFormat="1" ht="15.75">
      <c r="F7" s="9" t="s">
        <v>68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9" spans="1:104" s="25" customFormat="1" ht="31.5" customHeight="1">
      <c r="A9" s="12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/>
      <c r="AT9" s="12" t="s">
        <v>79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4"/>
      <c r="BX9" s="12" t="s">
        <v>80</v>
      </c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4"/>
    </row>
    <row r="10" spans="1:104" s="106" customFormat="1" ht="47.25" customHeight="1">
      <c r="A10" s="97"/>
      <c r="B10" s="98" t="s">
        <v>81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9"/>
      <c r="AT10" s="100" t="s">
        <v>8</v>
      </c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2"/>
      <c r="BX10" s="103" t="s">
        <v>82</v>
      </c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5"/>
    </row>
    <row r="11" spans="1:104" s="106" customFormat="1" ht="33.75" customHeight="1">
      <c r="A11" s="107"/>
      <c r="B11" s="98" t="s">
        <v>83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9"/>
      <c r="AT11" s="100" t="s">
        <v>48</v>
      </c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2"/>
      <c r="BX11" s="103" t="s">
        <v>82</v>
      </c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5"/>
    </row>
    <row r="12" spans="1:104" s="106" customFormat="1" ht="47.25" customHeight="1">
      <c r="A12" s="107"/>
      <c r="B12" s="98" t="s">
        <v>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9"/>
      <c r="AT12" s="100" t="s">
        <v>11</v>
      </c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2"/>
      <c r="BX12" s="103">
        <v>0</v>
      </c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5"/>
    </row>
    <row r="13" spans="1:104" s="106" customFormat="1" ht="47.25" customHeight="1">
      <c r="A13" s="107"/>
      <c r="B13" s="98" t="s">
        <v>85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9"/>
      <c r="AT13" s="100" t="s">
        <v>14</v>
      </c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2"/>
      <c r="BX13" s="108">
        <v>0</v>
      </c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10"/>
    </row>
    <row r="14" spans="1:104" s="106" customFormat="1" ht="47.25" customHeight="1">
      <c r="A14" s="107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9"/>
      <c r="AT14" s="100" t="s">
        <v>86</v>
      </c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3">
        <f>0.5*1+0.5*1</f>
        <v>1</v>
      </c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5"/>
    </row>
    <row r="15" spans="1:104" s="106" customFormat="1" ht="61.5" customHeight="1">
      <c r="A15" s="107"/>
      <c r="B15" s="98" t="s">
        <v>87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9"/>
      <c r="AT15" s="100" t="s">
        <v>88</v>
      </c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3" t="s">
        <v>82</v>
      </c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5"/>
    </row>
    <row r="16" spans="1:104" s="106" customFormat="1" ht="31.5" customHeight="1">
      <c r="A16" s="107"/>
      <c r="B16" s="111" t="s">
        <v>89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13" t="s">
        <v>90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103" t="s">
        <v>82</v>
      </c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5"/>
    </row>
    <row r="17" spans="1:104" s="106" customFormat="1" ht="31.5" customHeight="1">
      <c r="A17" s="107"/>
      <c r="B17" s="111" t="s">
        <v>91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2"/>
      <c r="AT17" s="113" t="s">
        <v>90</v>
      </c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5"/>
      <c r="BX17" s="103" t="s">
        <v>82</v>
      </c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</row>
    <row r="18" spans="1:104" s="106" customFormat="1" ht="31.5" customHeight="1">
      <c r="A18" s="107"/>
      <c r="B18" s="111" t="s">
        <v>92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2"/>
      <c r="AT18" s="113" t="s">
        <v>90</v>
      </c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5"/>
      <c r="BX18" s="103" t="s">
        <v>82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</row>
    <row r="19" spans="1:104" s="106" customFormat="1" ht="31.5" customHeight="1">
      <c r="A19" s="107"/>
      <c r="B19" s="111" t="s">
        <v>93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2"/>
      <c r="AT19" s="113" t="s">
        <v>90</v>
      </c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03" t="s">
        <v>82</v>
      </c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</row>
    <row r="20" spans="1:104" s="106" customFormat="1" ht="36.75" customHeight="1">
      <c r="A20" s="107"/>
      <c r="B20" s="98" t="s">
        <v>94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116"/>
      <c r="AT20" s="117" t="s">
        <v>95</v>
      </c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9"/>
      <c r="BX20" s="103">
        <v>4.50546</v>
      </c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</row>
    <row r="21" spans="1:104" s="106" customFormat="1" ht="36.75" customHeight="1">
      <c r="A21" s="107"/>
      <c r="B21" s="98" t="s">
        <v>96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T21" s="117" t="s">
        <v>95</v>
      </c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9"/>
      <c r="BX21" s="103">
        <v>0.78503</v>
      </c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5"/>
    </row>
    <row r="22" spans="1:104" s="106" customFormat="1" ht="33.75" customHeight="1">
      <c r="A22" s="107"/>
      <c r="B22" s="120" t="s">
        <v>97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1"/>
      <c r="AT22" s="117" t="s">
        <v>98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3"/>
      <c r="BX22" s="103" t="s">
        <v>82</v>
      </c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5"/>
    </row>
    <row r="23" spans="1:104" s="106" customFormat="1" ht="33.75" customHeight="1">
      <c r="A23" s="107"/>
      <c r="B23" s="120" t="s">
        <v>99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1"/>
      <c r="AT23" s="117" t="s">
        <v>98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3"/>
      <c r="BX23" s="103">
        <v>0</v>
      </c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5"/>
    </row>
    <row r="24" spans="1:104" s="106" customFormat="1" ht="33.75" customHeight="1">
      <c r="A24" s="107"/>
      <c r="B24" s="120" t="s">
        <v>100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1"/>
      <c r="AT24" s="117" t="s">
        <v>98</v>
      </c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3"/>
      <c r="BX24" s="103">
        <v>0</v>
      </c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5"/>
    </row>
    <row r="25" spans="1:104" s="106" customFormat="1" ht="76.5" customHeight="1">
      <c r="A25" s="107"/>
      <c r="B25" s="120" t="s">
        <v>101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1"/>
      <c r="AT25" s="113" t="s">
        <v>98</v>
      </c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2"/>
      <c r="BX25" s="103" t="s">
        <v>82</v>
      </c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5"/>
    </row>
    <row r="26" spans="1:104" s="106" customFormat="1" ht="47.25" customHeight="1">
      <c r="A26" s="107"/>
      <c r="B26" s="120" t="s">
        <v>102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1"/>
      <c r="AT26" s="113" t="s">
        <v>98</v>
      </c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2"/>
      <c r="BX26" s="103">
        <v>0</v>
      </c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5"/>
    </row>
    <row r="27" spans="1:104" s="106" customFormat="1" ht="47.25" customHeight="1">
      <c r="A27" s="107"/>
      <c r="B27" s="120" t="s">
        <v>103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1"/>
      <c r="AT27" s="113" t="s">
        <v>98</v>
      </c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2"/>
      <c r="BX27" s="103" t="s">
        <v>82</v>
      </c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5"/>
    </row>
    <row r="28" spans="1:104" s="106" customFormat="1" ht="47.25" customHeight="1">
      <c r="A28" s="107"/>
      <c r="B28" s="120" t="s">
        <v>104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1"/>
      <c r="AT28" s="113" t="s">
        <v>98</v>
      </c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2"/>
      <c r="BX28" s="124">
        <v>0</v>
      </c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6"/>
    </row>
    <row r="30" spans="1:104" s="1" customFormat="1" ht="34.5" customHeight="1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7" t="s">
        <v>18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s="35" customFormat="1" ht="13.5" customHeight="1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 t="s">
        <v>20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 t="s">
        <v>21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ht="3" customHeight="1"/>
  </sheetData>
  <mergeCells count="69"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  <mergeCell ref="B26:AR26"/>
    <mergeCell ref="AT26:BW26"/>
    <mergeCell ref="BX26:CZ26"/>
    <mergeCell ref="B27:AR27"/>
    <mergeCell ref="AT27:BW27"/>
    <mergeCell ref="BX27:CZ27"/>
    <mergeCell ref="B24:AR24"/>
    <mergeCell ref="AT24:BW24"/>
    <mergeCell ref="BX24:CZ24"/>
    <mergeCell ref="B25:AR25"/>
    <mergeCell ref="AT25:BW25"/>
    <mergeCell ref="BX25:CZ25"/>
    <mergeCell ref="B22:AR22"/>
    <mergeCell ref="AT22:BW22"/>
    <mergeCell ref="BX22:CZ22"/>
    <mergeCell ref="B23:AR23"/>
    <mergeCell ref="AT23:BW23"/>
    <mergeCell ref="BX23:CZ23"/>
    <mergeCell ref="B20:AR20"/>
    <mergeCell ref="AT20:BW20"/>
    <mergeCell ref="BX20:CZ20"/>
    <mergeCell ref="B21:AR21"/>
    <mergeCell ref="AT21:BW21"/>
    <mergeCell ref="BX21:CZ21"/>
    <mergeCell ref="B18:AS18"/>
    <mergeCell ref="AT18:BW18"/>
    <mergeCell ref="BX18:CZ18"/>
    <mergeCell ref="B19:AS19"/>
    <mergeCell ref="AT19:BW19"/>
    <mergeCell ref="BX19:CZ19"/>
    <mergeCell ref="B16:AS16"/>
    <mergeCell ref="AT16:BW16"/>
    <mergeCell ref="BX16:CZ16"/>
    <mergeCell ref="B17:AS17"/>
    <mergeCell ref="AT17:BW17"/>
    <mergeCell ref="BX17:CZ17"/>
    <mergeCell ref="B14:AS14"/>
    <mergeCell ref="AT14:BW14"/>
    <mergeCell ref="BX14:CZ14"/>
    <mergeCell ref="B15:AS15"/>
    <mergeCell ref="AT15:BW15"/>
    <mergeCell ref="BX15:CZ15"/>
    <mergeCell ref="B12:AS12"/>
    <mergeCell ref="AT12:BW12"/>
    <mergeCell ref="BX12:CZ12"/>
    <mergeCell ref="B13:AS13"/>
    <mergeCell ref="AT13:BW13"/>
    <mergeCell ref="BX13:CZ13"/>
    <mergeCell ref="B10:AS10"/>
    <mergeCell ref="AT10:BW10"/>
    <mergeCell ref="BX10:CZ10"/>
    <mergeCell ref="B11:AS11"/>
    <mergeCell ref="AT11:BW11"/>
    <mergeCell ref="BX11:CZ11"/>
    <mergeCell ref="A5:CZ5"/>
    <mergeCell ref="F6:CU6"/>
    <mergeCell ref="F7:CU7"/>
    <mergeCell ref="A9:AS9"/>
    <mergeCell ref="AT9:BW9"/>
    <mergeCell ref="BX9:CZ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7"/>
  <sheetViews>
    <sheetView workbookViewId="0" topLeftCell="A1">
      <selection activeCell="DH10" sqref="DH10"/>
    </sheetView>
  </sheetViews>
  <sheetFormatPr defaultColWidth="0.875" defaultRowHeight="12.75"/>
  <cols>
    <col min="1" max="16384" width="0.875" style="6" customWidth="1"/>
  </cols>
  <sheetData>
    <row r="1" s="1" customFormat="1" ht="15.75">
      <c r="CZ1" s="2" t="s">
        <v>0</v>
      </c>
    </row>
    <row r="2" s="1" customFormat="1" ht="6" customHeight="1">
      <c r="CZ2" s="2"/>
    </row>
    <row r="3" s="3" customFormat="1" ht="12">
      <c r="CZ3" s="4" t="s">
        <v>1</v>
      </c>
    </row>
    <row r="4" s="1" customFormat="1" ht="15.75"/>
    <row r="5" spans="1:104" s="1" customFormat="1" ht="30" customHeight="1">
      <c r="A5" s="5" t="s">
        <v>105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6:99" s="1" customFormat="1" ht="15.75"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</row>
    <row r="7" spans="6:99" s="1" customFormat="1" ht="15.75">
      <c r="F7" s="9" t="s">
        <v>68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8" s="1" customFormat="1" ht="15.75"/>
    <row r="9" spans="1:104" s="106" customFormat="1" ht="46.5" customHeight="1">
      <c r="A9" s="12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2" t="s">
        <v>106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4"/>
      <c r="BK9" s="12" t="s">
        <v>80</v>
      </c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4"/>
    </row>
    <row r="10" spans="1:104" s="25" customFormat="1" ht="75" customHeight="1">
      <c r="A10" s="127"/>
      <c r="B10" s="20" t="s">
        <v>107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/>
      <c r="AO10" s="16" t="s">
        <v>108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28"/>
      <c r="BL10" s="129" t="s">
        <v>109</v>
      </c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30"/>
    </row>
    <row r="11" spans="1:104" s="25" customFormat="1" ht="15">
      <c r="A11" s="13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1"/>
      <c r="AO11" s="26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8"/>
      <c r="BK11" s="132"/>
      <c r="BL11" s="133" t="s">
        <v>57</v>
      </c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4"/>
    </row>
    <row r="12" spans="1:104" s="25" customFormat="1" ht="31.5" customHeight="1">
      <c r="A12" s="127"/>
      <c r="B12" s="20" t="s">
        <v>110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  <c r="AO12" s="16" t="s">
        <v>111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28"/>
      <c r="BL12" s="135" t="s">
        <v>112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0"/>
    </row>
    <row r="13" spans="1:104" s="25" customFormat="1" ht="16.5" customHeight="1">
      <c r="A13" s="1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26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8"/>
      <c r="BK13" s="132"/>
      <c r="BL13" s="133">
        <v>0</v>
      </c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4"/>
    </row>
    <row r="14" spans="1:104" s="25" customFormat="1" ht="31.5" customHeight="1">
      <c r="A14" s="127"/>
      <c r="B14" s="20" t="s">
        <v>113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/>
      <c r="AO14" s="16" t="s">
        <v>111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8"/>
      <c r="BK14" s="128"/>
      <c r="BL14" s="135" t="s">
        <v>112</v>
      </c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0"/>
    </row>
    <row r="15" spans="1:104" s="25" customFormat="1" ht="16.5" customHeight="1">
      <c r="A15" s="1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  <c r="AO15" s="26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132"/>
      <c r="BL15" s="136">
        <v>0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4"/>
    </row>
    <row r="16" spans="1:104" s="25" customFormat="1" ht="75" customHeight="1">
      <c r="A16" s="127"/>
      <c r="B16" s="20" t="s">
        <v>114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O16" s="16" t="s">
        <v>111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128"/>
      <c r="BL16" s="135" t="s">
        <v>109</v>
      </c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0"/>
    </row>
    <row r="17" spans="1:104" s="25" customFormat="1" ht="15.75" customHeight="1">
      <c r="A17" s="1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  <c r="AO17" s="26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132"/>
      <c r="BL17" s="136">
        <v>0</v>
      </c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4"/>
    </row>
    <row r="18" spans="1:104" s="25" customFormat="1" ht="30" customHeight="1">
      <c r="A18" s="127"/>
      <c r="B18" s="20" t="s">
        <v>115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  <c r="AO18" s="16" t="s">
        <v>111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28"/>
      <c r="BL18" s="135" t="s">
        <v>112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0"/>
    </row>
    <row r="19" spans="1:104" s="25" customFormat="1" ht="17.25" customHeight="1">
      <c r="A19" s="1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26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132"/>
      <c r="BL19" s="136">
        <v>0</v>
      </c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4"/>
    </row>
    <row r="20" spans="1:104" s="25" customFormat="1" ht="30" customHeight="1">
      <c r="A20" s="127"/>
      <c r="B20" s="20" t="s">
        <v>116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37"/>
      <c r="AO20" s="16" t="s">
        <v>111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28"/>
      <c r="BL20" s="135" t="s">
        <v>112</v>
      </c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0"/>
    </row>
    <row r="21" spans="1:104" s="25" customFormat="1" ht="17.25" customHeight="1">
      <c r="A21" s="13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139"/>
      <c r="AO21" s="26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140"/>
      <c r="BL21" s="136">
        <v>0</v>
      </c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41"/>
    </row>
    <row r="22" spans="1:104" s="25" customFormat="1" ht="30" customHeight="1">
      <c r="A22" s="127"/>
      <c r="B22" s="20" t="s">
        <v>117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37"/>
      <c r="AO22" s="16" t="s">
        <v>111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28"/>
      <c r="BL22" s="142" t="s">
        <v>112</v>
      </c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30"/>
    </row>
    <row r="23" spans="1:104" s="25" customFormat="1" ht="17.25" customHeight="1">
      <c r="A23" s="1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39"/>
      <c r="AO23" s="26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140"/>
      <c r="BL23" s="143">
        <v>0</v>
      </c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1"/>
    </row>
    <row r="24" spans="1:104" s="25" customFormat="1" ht="48" customHeight="1">
      <c r="A24" s="144"/>
      <c r="B24" s="43" t="s">
        <v>118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145"/>
      <c r="AO24" s="100" t="s">
        <v>111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2"/>
      <c r="BK24" s="55"/>
      <c r="BL24" s="146">
        <f>0.3*BL13+0.3*BL15+0.3*BL19+0.1*BL23</f>
        <v>0</v>
      </c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96"/>
    </row>
    <row r="26" spans="1:104" s="1" customFormat="1" ht="54" customHeight="1">
      <c r="A26" s="147" t="s">
        <v>17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7" t="s">
        <v>18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s="35" customFormat="1" ht="13.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 t="s">
        <v>20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 t="s">
        <v>21</v>
      </c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</row>
    <row r="28" ht="3" customHeight="1"/>
  </sheetData>
  <mergeCells count="43">
    <mergeCell ref="A27:AK27"/>
    <mergeCell ref="AL27:BV27"/>
    <mergeCell ref="BW27:CZ27"/>
    <mergeCell ref="B24:AM24"/>
    <mergeCell ref="AO24:BJ24"/>
    <mergeCell ref="BL24:CY24"/>
    <mergeCell ref="A26:AK26"/>
    <mergeCell ref="AL26:BV26"/>
    <mergeCell ref="BW26:CZ26"/>
    <mergeCell ref="B22:AM23"/>
    <mergeCell ref="AO22:BJ23"/>
    <mergeCell ref="BL22:CY22"/>
    <mergeCell ref="BL23:CY23"/>
    <mergeCell ref="B20:AM21"/>
    <mergeCell ref="AO20:BJ21"/>
    <mergeCell ref="BL20:CY20"/>
    <mergeCell ref="BL21:CY21"/>
    <mergeCell ref="B18:AN19"/>
    <mergeCell ref="AO18:BJ19"/>
    <mergeCell ref="BL18:CY18"/>
    <mergeCell ref="BL19:CY19"/>
    <mergeCell ref="B16:AN17"/>
    <mergeCell ref="AO16:BJ17"/>
    <mergeCell ref="BL16:CY16"/>
    <mergeCell ref="BL17:CY17"/>
    <mergeCell ref="B14:AN15"/>
    <mergeCell ref="AO14:BJ15"/>
    <mergeCell ref="BL14:CY14"/>
    <mergeCell ref="BL15:CY15"/>
    <mergeCell ref="B12:AN13"/>
    <mergeCell ref="AO12:BJ13"/>
    <mergeCell ref="BL12:CY12"/>
    <mergeCell ref="BL13:CY13"/>
    <mergeCell ref="B10:AN11"/>
    <mergeCell ref="AO10:BJ11"/>
    <mergeCell ref="BL10:CY10"/>
    <mergeCell ref="BL11:CY11"/>
    <mergeCell ref="A5:CZ5"/>
    <mergeCell ref="F6:CU6"/>
    <mergeCell ref="F7:CU7"/>
    <mergeCell ref="A9:AN9"/>
    <mergeCell ref="AO9:BJ9"/>
    <mergeCell ref="BK9:CZ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45"/>
  <sheetViews>
    <sheetView workbookViewId="0" topLeftCell="A1">
      <selection activeCell="A11" sqref="A11:BD11"/>
    </sheetView>
  </sheetViews>
  <sheetFormatPr defaultColWidth="0.875" defaultRowHeight="12.75"/>
  <cols>
    <col min="1" max="81" width="0.875" style="212" customWidth="1"/>
    <col min="82" max="82" width="4.25390625" style="212" customWidth="1"/>
    <col min="83" max="91" width="0.875" style="212" customWidth="1"/>
    <col min="92" max="92" width="4.75390625" style="212" customWidth="1"/>
    <col min="93" max="16384" width="0.875" style="212" customWidth="1"/>
  </cols>
  <sheetData>
    <row r="1" spans="1:167" s="91" customFormat="1" ht="15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FK1" s="149" t="s">
        <v>0</v>
      </c>
    </row>
    <row r="2" spans="1:167" s="91" customFormat="1" ht="4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FK2" s="149"/>
    </row>
    <row r="3" s="150" customFormat="1" ht="11.25" customHeight="1">
      <c r="FK3" s="151" t="s">
        <v>1</v>
      </c>
    </row>
    <row r="4" spans="1:24" s="91" customFormat="1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167" s="91" customFormat="1" ht="33" customHeight="1">
      <c r="A5" s="152" t="s">
        <v>119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</row>
    <row r="6" spans="1:167" s="91" customFormat="1" ht="14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CC6" s="149" t="s">
        <v>120</v>
      </c>
      <c r="CD6" s="90" t="s">
        <v>121</v>
      </c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152" t="s">
        <v>122</v>
      </c>
      <c r="CP6" s="152"/>
      <c r="CQ6" s="152"/>
      <c r="CR6" s="152"/>
      <c r="CS6" s="152"/>
      <c r="CT6" s="152"/>
      <c r="CU6" s="152"/>
      <c r="CV6" s="152"/>
      <c r="CW6" s="90" t="s">
        <v>27</v>
      </c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1" t="s">
        <v>123</v>
      </c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</row>
    <row r="7" spans="1:24" s="91" customFormat="1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126" s="91" customFormat="1" ht="14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AP8" s="53" t="s">
        <v>3</v>
      </c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</row>
    <row r="9" spans="1:126" s="91" customFormat="1" ht="13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AP9" s="154" t="s">
        <v>4</v>
      </c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</row>
    <row r="10" spans="1:103" s="91" customFormat="1" ht="8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</row>
    <row r="11" spans="1:167" s="150" customFormat="1" ht="15" customHeight="1">
      <c r="A11" s="155" t="s">
        <v>124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7"/>
      <c r="BE11" s="155" t="s">
        <v>125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J11" s="158" t="s">
        <v>126</v>
      </c>
      <c r="EK11" s="159"/>
      <c r="EL11" s="159"/>
      <c r="EM11" s="159"/>
      <c r="EN11" s="159"/>
      <c r="EO11" s="160"/>
      <c r="EP11" s="161" t="s">
        <v>127</v>
      </c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  <c r="FF11" s="164" t="s">
        <v>128</v>
      </c>
      <c r="FG11" s="165"/>
      <c r="FH11" s="165"/>
      <c r="FI11" s="165"/>
      <c r="FJ11" s="165"/>
      <c r="FK11" s="166"/>
    </row>
    <row r="12" spans="1:167" s="150" customFormat="1" ht="69" customHeight="1">
      <c r="A12" s="158" t="s">
        <v>129</v>
      </c>
      <c r="B12" s="159"/>
      <c r="C12" s="159"/>
      <c r="D12" s="159"/>
      <c r="E12" s="159"/>
      <c r="F12" s="160"/>
      <c r="G12" s="158" t="s">
        <v>130</v>
      </c>
      <c r="H12" s="159"/>
      <c r="I12" s="159"/>
      <c r="J12" s="159"/>
      <c r="K12" s="159"/>
      <c r="L12" s="160"/>
      <c r="M12" s="158" t="s">
        <v>131</v>
      </c>
      <c r="N12" s="159"/>
      <c r="O12" s="159"/>
      <c r="P12" s="159"/>
      <c r="Q12" s="159"/>
      <c r="R12" s="160"/>
      <c r="S12" s="158" t="s">
        <v>132</v>
      </c>
      <c r="T12" s="159"/>
      <c r="U12" s="159"/>
      <c r="V12" s="159"/>
      <c r="W12" s="159"/>
      <c r="X12" s="159"/>
      <c r="Y12" s="159"/>
      <c r="Z12" s="160"/>
      <c r="AA12" s="158" t="s">
        <v>133</v>
      </c>
      <c r="AB12" s="159"/>
      <c r="AC12" s="159"/>
      <c r="AD12" s="159"/>
      <c r="AE12" s="159"/>
      <c r="AF12" s="160"/>
      <c r="AG12" s="158" t="s">
        <v>134</v>
      </c>
      <c r="AH12" s="159"/>
      <c r="AI12" s="159"/>
      <c r="AJ12" s="159"/>
      <c r="AK12" s="159"/>
      <c r="AL12" s="160"/>
      <c r="AM12" s="158" t="s">
        <v>135</v>
      </c>
      <c r="AN12" s="159"/>
      <c r="AO12" s="159"/>
      <c r="AP12" s="159"/>
      <c r="AQ12" s="159"/>
      <c r="AR12" s="160"/>
      <c r="AS12" s="158" t="s">
        <v>136</v>
      </c>
      <c r="AT12" s="159"/>
      <c r="AU12" s="159"/>
      <c r="AV12" s="159"/>
      <c r="AW12" s="159"/>
      <c r="AX12" s="160"/>
      <c r="AY12" s="158" t="s">
        <v>137</v>
      </c>
      <c r="AZ12" s="159"/>
      <c r="BA12" s="159"/>
      <c r="BB12" s="159"/>
      <c r="BC12" s="159"/>
      <c r="BD12" s="160"/>
      <c r="BE12" s="158" t="s">
        <v>138</v>
      </c>
      <c r="BF12" s="159"/>
      <c r="BG12" s="159"/>
      <c r="BH12" s="159"/>
      <c r="BI12" s="159"/>
      <c r="BJ12" s="159"/>
      <c r="BK12" s="160"/>
      <c r="BL12" s="158" t="s">
        <v>139</v>
      </c>
      <c r="BM12" s="159"/>
      <c r="BN12" s="159"/>
      <c r="BO12" s="159"/>
      <c r="BP12" s="159"/>
      <c r="BQ12" s="159"/>
      <c r="BR12" s="160"/>
      <c r="BS12" s="158" t="s">
        <v>140</v>
      </c>
      <c r="BT12" s="159"/>
      <c r="BU12" s="159"/>
      <c r="BV12" s="159"/>
      <c r="BW12" s="159"/>
      <c r="BX12" s="159"/>
      <c r="BY12" s="160"/>
      <c r="BZ12" s="167" t="s">
        <v>141</v>
      </c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9"/>
      <c r="EB12" s="158" t="s">
        <v>142</v>
      </c>
      <c r="EC12" s="159"/>
      <c r="ED12" s="159"/>
      <c r="EE12" s="159"/>
      <c r="EF12" s="159"/>
      <c r="EG12" s="159"/>
      <c r="EH12" s="159"/>
      <c r="EI12" s="160"/>
      <c r="EJ12" s="170"/>
      <c r="EK12" s="171"/>
      <c r="EL12" s="171"/>
      <c r="EM12" s="171"/>
      <c r="EN12" s="171"/>
      <c r="EO12" s="172"/>
      <c r="EP12" s="173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5"/>
      <c r="FF12" s="176"/>
      <c r="FG12" s="177"/>
      <c r="FH12" s="177"/>
      <c r="FI12" s="177"/>
      <c r="FJ12" s="177"/>
      <c r="FK12" s="178"/>
    </row>
    <row r="13" spans="1:167" s="150" customFormat="1" ht="73.5" customHeight="1">
      <c r="A13" s="170"/>
      <c r="B13" s="171"/>
      <c r="C13" s="171"/>
      <c r="D13" s="171"/>
      <c r="E13" s="171"/>
      <c r="F13" s="172"/>
      <c r="G13" s="170"/>
      <c r="H13" s="171"/>
      <c r="I13" s="171"/>
      <c r="J13" s="171"/>
      <c r="K13" s="171"/>
      <c r="L13" s="172"/>
      <c r="M13" s="170"/>
      <c r="N13" s="171"/>
      <c r="O13" s="171"/>
      <c r="P13" s="171"/>
      <c r="Q13" s="171"/>
      <c r="R13" s="172"/>
      <c r="S13" s="170"/>
      <c r="T13" s="171"/>
      <c r="U13" s="171"/>
      <c r="V13" s="171"/>
      <c r="W13" s="171"/>
      <c r="X13" s="171"/>
      <c r="Y13" s="171"/>
      <c r="Z13" s="172"/>
      <c r="AA13" s="170"/>
      <c r="AB13" s="171"/>
      <c r="AC13" s="171"/>
      <c r="AD13" s="171"/>
      <c r="AE13" s="171"/>
      <c r="AF13" s="172"/>
      <c r="AG13" s="170"/>
      <c r="AH13" s="171"/>
      <c r="AI13" s="171"/>
      <c r="AJ13" s="171"/>
      <c r="AK13" s="171"/>
      <c r="AL13" s="172"/>
      <c r="AM13" s="170"/>
      <c r="AN13" s="171"/>
      <c r="AO13" s="171"/>
      <c r="AP13" s="171"/>
      <c r="AQ13" s="171"/>
      <c r="AR13" s="172"/>
      <c r="AS13" s="170"/>
      <c r="AT13" s="171"/>
      <c r="AU13" s="171"/>
      <c r="AV13" s="171"/>
      <c r="AW13" s="171"/>
      <c r="AX13" s="172"/>
      <c r="AY13" s="170"/>
      <c r="AZ13" s="171"/>
      <c r="BA13" s="171"/>
      <c r="BB13" s="171"/>
      <c r="BC13" s="171"/>
      <c r="BD13" s="172"/>
      <c r="BE13" s="170"/>
      <c r="BF13" s="171"/>
      <c r="BG13" s="171"/>
      <c r="BH13" s="171"/>
      <c r="BI13" s="171"/>
      <c r="BJ13" s="171"/>
      <c r="BK13" s="172"/>
      <c r="BL13" s="170"/>
      <c r="BM13" s="171"/>
      <c r="BN13" s="171"/>
      <c r="BO13" s="171"/>
      <c r="BP13" s="171"/>
      <c r="BQ13" s="171"/>
      <c r="BR13" s="172"/>
      <c r="BS13" s="170"/>
      <c r="BT13" s="171"/>
      <c r="BU13" s="171"/>
      <c r="BV13" s="171"/>
      <c r="BW13" s="171"/>
      <c r="BX13" s="171"/>
      <c r="BY13" s="172"/>
      <c r="BZ13" s="170" t="s">
        <v>143</v>
      </c>
      <c r="CA13" s="171"/>
      <c r="CB13" s="171"/>
      <c r="CC13" s="171"/>
      <c r="CD13" s="171"/>
      <c r="CE13" s="172"/>
      <c r="CF13" s="167" t="s">
        <v>144</v>
      </c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9"/>
      <c r="CX13" s="167" t="s">
        <v>145</v>
      </c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9"/>
      <c r="DV13" s="170" t="s">
        <v>146</v>
      </c>
      <c r="DW13" s="171"/>
      <c r="DX13" s="171"/>
      <c r="DY13" s="171"/>
      <c r="DZ13" s="171"/>
      <c r="EA13" s="172"/>
      <c r="EB13" s="170"/>
      <c r="EC13" s="171"/>
      <c r="ED13" s="171"/>
      <c r="EE13" s="171"/>
      <c r="EF13" s="171"/>
      <c r="EG13" s="171"/>
      <c r="EH13" s="171"/>
      <c r="EI13" s="172"/>
      <c r="EJ13" s="170"/>
      <c r="EK13" s="171"/>
      <c r="EL13" s="171"/>
      <c r="EM13" s="171"/>
      <c r="EN13" s="171"/>
      <c r="EO13" s="172"/>
      <c r="EP13" s="158" t="s">
        <v>147</v>
      </c>
      <c r="EQ13" s="159"/>
      <c r="ER13" s="159"/>
      <c r="ES13" s="159"/>
      <c r="ET13" s="159"/>
      <c r="EU13" s="160"/>
      <c r="EV13" s="170" t="s">
        <v>148</v>
      </c>
      <c r="EW13" s="171"/>
      <c r="EX13" s="171"/>
      <c r="EY13" s="171"/>
      <c r="EZ13" s="172"/>
      <c r="FA13" s="170" t="s">
        <v>149</v>
      </c>
      <c r="FB13" s="171"/>
      <c r="FC13" s="171"/>
      <c r="FD13" s="171"/>
      <c r="FE13" s="172"/>
      <c r="FF13" s="176"/>
      <c r="FG13" s="177"/>
      <c r="FH13" s="177"/>
      <c r="FI13" s="177"/>
      <c r="FJ13" s="177"/>
      <c r="FK13" s="178"/>
    </row>
    <row r="14" spans="1:167" s="150" customFormat="1" ht="220.5" customHeight="1">
      <c r="A14" s="170"/>
      <c r="B14" s="171"/>
      <c r="C14" s="171"/>
      <c r="D14" s="171"/>
      <c r="E14" s="171"/>
      <c r="F14" s="172"/>
      <c r="G14" s="170"/>
      <c r="H14" s="171"/>
      <c r="I14" s="171"/>
      <c r="J14" s="171"/>
      <c r="K14" s="171"/>
      <c r="L14" s="172"/>
      <c r="M14" s="170"/>
      <c r="N14" s="171"/>
      <c r="O14" s="171"/>
      <c r="P14" s="171"/>
      <c r="Q14" s="171"/>
      <c r="R14" s="172"/>
      <c r="S14" s="170"/>
      <c r="T14" s="171"/>
      <c r="U14" s="171"/>
      <c r="V14" s="171"/>
      <c r="W14" s="171"/>
      <c r="X14" s="171"/>
      <c r="Y14" s="171"/>
      <c r="Z14" s="172"/>
      <c r="AA14" s="170"/>
      <c r="AB14" s="171"/>
      <c r="AC14" s="171"/>
      <c r="AD14" s="171"/>
      <c r="AE14" s="171"/>
      <c r="AF14" s="172"/>
      <c r="AG14" s="170"/>
      <c r="AH14" s="171"/>
      <c r="AI14" s="171"/>
      <c r="AJ14" s="171"/>
      <c r="AK14" s="171"/>
      <c r="AL14" s="172"/>
      <c r="AM14" s="170"/>
      <c r="AN14" s="171"/>
      <c r="AO14" s="171"/>
      <c r="AP14" s="171"/>
      <c r="AQ14" s="171"/>
      <c r="AR14" s="172"/>
      <c r="AS14" s="170"/>
      <c r="AT14" s="171"/>
      <c r="AU14" s="171"/>
      <c r="AV14" s="171"/>
      <c r="AW14" s="171"/>
      <c r="AX14" s="172"/>
      <c r="AY14" s="170"/>
      <c r="AZ14" s="171"/>
      <c r="BA14" s="171"/>
      <c r="BB14" s="171"/>
      <c r="BC14" s="171"/>
      <c r="BD14" s="172"/>
      <c r="BE14" s="170"/>
      <c r="BF14" s="171"/>
      <c r="BG14" s="171"/>
      <c r="BH14" s="171"/>
      <c r="BI14" s="171"/>
      <c r="BJ14" s="171"/>
      <c r="BK14" s="172"/>
      <c r="BL14" s="170"/>
      <c r="BM14" s="171"/>
      <c r="BN14" s="171"/>
      <c r="BO14" s="171"/>
      <c r="BP14" s="171"/>
      <c r="BQ14" s="171"/>
      <c r="BR14" s="172"/>
      <c r="BS14" s="170"/>
      <c r="BT14" s="171"/>
      <c r="BU14" s="171"/>
      <c r="BV14" s="171"/>
      <c r="BW14" s="171"/>
      <c r="BX14" s="171"/>
      <c r="BY14" s="172"/>
      <c r="BZ14" s="170"/>
      <c r="CA14" s="171"/>
      <c r="CB14" s="171"/>
      <c r="CC14" s="171"/>
      <c r="CD14" s="171"/>
      <c r="CE14" s="172"/>
      <c r="CF14" s="164" t="s">
        <v>150</v>
      </c>
      <c r="CG14" s="165"/>
      <c r="CH14" s="165"/>
      <c r="CI14" s="165"/>
      <c r="CJ14" s="165"/>
      <c r="CK14" s="166"/>
      <c r="CL14" s="164" t="s">
        <v>151</v>
      </c>
      <c r="CM14" s="165"/>
      <c r="CN14" s="165"/>
      <c r="CO14" s="165"/>
      <c r="CP14" s="165"/>
      <c r="CQ14" s="166"/>
      <c r="CR14" s="164" t="s">
        <v>152</v>
      </c>
      <c r="CS14" s="165"/>
      <c r="CT14" s="165"/>
      <c r="CU14" s="165"/>
      <c r="CV14" s="165"/>
      <c r="CW14" s="166"/>
      <c r="CX14" s="164" t="s">
        <v>153</v>
      </c>
      <c r="CY14" s="165"/>
      <c r="CZ14" s="165"/>
      <c r="DA14" s="165"/>
      <c r="DB14" s="165"/>
      <c r="DC14" s="166"/>
      <c r="DD14" s="164" t="s">
        <v>154</v>
      </c>
      <c r="DE14" s="165"/>
      <c r="DF14" s="165"/>
      <c r="DG14" s="165"/>
      <c r="DH14" s="165"/>
      <c r="DI14" s="166"/>
      <c r="DJ14" s="164" t="s">
        <v>155</v>
      </c>
      <c r="DK14" s="165"/>
      <c r="DL14" s="165"/>
      <c r="DM14" s="165"/>
      <c r="DN14" s="165"/>
      <c r="DO14" s="166"/>
      <c r="DP14" s="164" t="s">
        <v>156</v>
      </c>
      <c r="DQ14" s="165"/>
      <c r="DR14" s="165"/>
      <c r="DS14" s="165"/>
      <c r="DT14" s="165"/>
      <c r="DU14" s="166"/>
      <c r="DV14" s="170"/>
      <c r="DW14" s="171"/>
      <c r="DX14" s="171"/>
      <c r="DY14" s="171"/>
      <c r="DZ14" s="171"/>
      <c r="EA14" s="172"/>
      <c r="EB14" s="170"/>
      <c r="EC14" s="171"/>
      <c r="ED14" s="171"/>
      <c r="EE14" s="171"/>
      <c r="EF14" s="171"/>
      <c r="EG14" s="171"/>
      <c r="EH14" s="171"/>
      <c r="EI14" s="172"/>
      <c r="EJ14" s="179"/>
      <c r="EK14" s="180"/>
      <c r="EL14" s="180"/>
      <c r="EM14" s="180"/>
      <c r="EN14" s="180"/>
      <c r="EO14" s="181"/>
      <c r="EP14" s="179"/>
      <c r="EQ14" s="180"/>
      <c r="ER14" s="180"/>
      <c r="ES14" s="180"/>
      <c r="ET14" s="180"/>
      <c r="EU14" s="181"/>
      <c r="EV14" s="170"/>
      <c r="EW14" s="171"/>
      <c r="EX14" s="171"/>
      <c r="EY14" s="171"/>
      <c r="EZ14" s="172"/>
      <c r="FA14" s="170"/>
      <c r="FB14" s="171"/>
      <c r="FC14" s="171"/>
      <c r="FD14" s="171"/>
      <c r="FE14" s="172"/>
      <c r="FF14" s="182"/>
      <c r="FG14" s="183"/>
      <c r="FH14" s="183"/>
      <c r="FI14" s="183"/>
      <c r="FJ14" s="183"/>
      <c r="FK14" s="184"/>
    </row>
    <row r="15" spans="1:167" s="150" customFormat="1" ht="11.25" customHeight="1">
      <c r="A15" s="185">
        <v>1</v>
      </c>
      <c r="B15" s="185"/>
      <c r="C15" s="185"/>
      <c r="D15" s="185"/>
      <c r="E15" s="185"/>
      <c r="F15" s="185"/>
      <c r="G15" s="185">
        <v>2</v>
      </c>
      <c r="H15" s="185"/>
      <c r="I15" s="185"/>
      <c r="J15" s="185"/>
      <c r="K15" s="185"/>
      <c r="L15" s="185"/>
      <c r="M15" s="185">
        <v>3</v>
      </c>
      <c r="N15" s="185"/>
      <c r="O15" s="185"/>
      <c r="P15" s="185"/>
      <c r="Q15" s="185"/>
      <c r="R15" s="185"/>
      <c r="S15" s="185">
        <v>4</v>
      </c>
      <c r="T15" s="185"/>
      <c r="U15" s="185"/>
      <c r="V15" s="185"/>
      <c r="W15" s="185"/>
      <c r="X15" s="185"/>
      <c r="Y15" s="185"/>
      <c r="Z15" s="185"/>
      <c r="AA15" s="185">
        <v>5</v>
      </c>
      <c r="AB15" s="185"/>
      <c r="AC15" s="185"/>
      <c r="AD15" s="185"/>
      <c r="AE15" s="185"/>
      <c r="AF15" s="185"/>
      <c r="AG15" s="185">
        <v>6</v>
      </c>
      <c r="AH15" s="185"/>
      <c r="AI15" s="185"/>
      <c r="AJ15" s="185"/>
      <c r="AK15" s="185"/>
      <c r="AL15" s="185"/>
      <c r="AM15" s="185">
        <v>7</v>
      </c>
      <c r="AN15" s="185"/>
      <c r="AO15" s="185"/>
      <c r="AP15" s="185"/>
      <c r="AQ15" s="185"/>
      <c r="AR15" s="185"/>
      <c r="AS15" s="185">
        <v>8</v>
      </c>
      <c r="AT15" s="185"/>
      <c r="AU15" s="185"/>
      <c r="AV15" s="185"/>
      <c r="AW15" s="185"/>
      <c r="AX15" s="185"/>
      <c r="AY15" s="185">
        <v>9</v>
      </c>
      <c r="AZ15" s="185"/>
      <c r="BA15" s="185"/>
      <c r="BB15" s="185"/>
      <c r="BC15" s="185"/>
      <c r="BD15" s="185"/>
      <c r="BE15" s="185">
        <v>10</v>
      </c>
      <c r="BF15" s="185"/>
      <c r="BG15" s="185"/>
      <c r="BH15" s="185"/>
      <c r="BI15" s="185"/>
      <c r="BJ15" s="185"/>
      <c r="BK15" s="185"/>
      <c r="BL15" s="185">
        <v>11</v>
      </c>
      <c r="BM15" s="185"/>
      <c r="BN15" s="185"/>
      <c r="BO15" s="185"/>
      <c r="BP15" s="185"/>
      <c r="BQ15" s="185"/>
      <c r="BR15" s="185"/>
      <c r="BS15" s="185">
        <v>12</v>
      </c>
      <c r="BT15" s="185"/>
      <c r="BU15" s="185"/>
      <c r="BV15" s="185"/>
      <c r="BW15" s="185"/>
      <c r="BX15" s="185"/>
      <c r="BY15" s="185"/>
      <c r="BZ15" s="185">
        <v>13</v>
      </c>
      <c r="CA15" s="185"/>
      <c r="CB15" s="185"/>
      <c r="CC15" s="185"/>
      <c r="CD15" s="185"/>
      <c r="CE15" s="185"/>
      <c r="CF15" s="185">
        <v>14</v>
      </c>
      <c r="CG15" s="185"/>
      <c r="CH15" s="185"/>
      <c r="CI15" s="185"/>
      <c r="CJ15" s="185"/>
      <c r="CK15" s="185"/>
      <c r="CL15" s="185">
        <v>15</v>
      </c>
      <c r="CM15" s="185"/>
      <c r="CN15" s="185"/>
      <c r="CO15" s="185"/>
      <c r="CP15" s="185"/>
      <c r="CQ15" s="185"/>
      <c r="CR15" s="185">
        <v>16</v>
      </c>
      <c r="CS15" s="185"/>
      <c r="CT15" s="185"/>
      <c r="CU15" s="185"/>
      <c r="CV15" s="185"/>
      <c r="CW15" s="185"/>
      <c r="CX15" s="185">
        <v>17</v>
      </c>
      <c r="CY15" s="185"/>
      <c r="CZ15" s="185"/>
      <c r="DA15" s="185"/>
      <c r="DB15" s="185"/>
      <c r="DC15" s="185"/>
      <c r="DD15" s="185">
        <v>18</v>
      </c>
      <c r="DE15" s="185"/>
      <c r="DF15" s="185"/>
      <c r="DG15" s="185"/>
      <c r="DH15" s="185"/>
      <c r="DI15" s="185"/>
      <c r="DJ15" s="185">
        <v>19</v>
      </c>
      <c r="DK15" s="185"/>
      <c r="DL15" s="185"/>
      <c r="DM15" s="185"/>
      <c r="DN15" s="185"/>
      <c r="DO15" s="185"/>
      <c r="DP15" s="185">
        <v>20</v>
      </c>
      <c r="DQ15" s="185"/>
      <c r="DR15" s="185"/>
      <c r="DS15" s="185"/>
      <c r="DT15" s="185"/>
      <c r="DU15" s="185"/>
      <c r="DV15" s="185">
        <v>21</v>
      </c>
      <c r="DW15" s="185"/>
      <c r="DX15" s="185"/>
      <c r="DY15" s="185"/>
      <c r="DZ15" s="185"/>
      <c r="EA15" s="185"/>
      <c r="EB15" s="185">
        <v>22</v>
      </c>
      <c r="EC15" s="185"/>
      <c r="ED15" s="185"/>
      <c r="EE15" s="185"/>
      <c r="EF15" s="185"/>
      <c r="EG15" s="185"/>
      <c r="EH15" s="185"/>
      <c r="EI15" s="185"/>
      <c r="EJ15" s="185">
        <v>23</v>
      </c>
      <c r="EK15" s="185"/>
      <c r="EL15" s="185"/>
      <c r="EM15" s="185"/>
      <c r="EN15" s="185"/>
      <c r="EO15" s="185"/>
      <c r="EP15" s="185">
        <v>24</v>
      </c>
      <c r="EQ15" s="185"/>
      <c r="ER15" s="185"/>
      <c r="ES15" s="185"/>
      <c r="ET15" s="185"/>
      <c r="EU15" s="185"/>
      <c r="EV15" s="185">
        <v>25</v>
      </c>
      <c r="EW15" s="185"/>
      <c r="EX15" s="185"/>
      <c r="EY15" s="185"/>
      <c r="EZ15" s="185"/>
      <c r="FA15" s="185">
        <v>26</v>
      </c>
      <c r="FB15" s="185"/>
      <c r="FC15" s="185"/>
      <c r="FD15" s="185"/>
      <c r="FE15" s="185"/>
      <c r="FF15" s="185">
        <v>27</v>
      </c>
      <c r="FG15" s="185"/>
      <c r="FH15" s="185"/>
      <c r="FI15" s="185"/>
      <c r="FJ15" s="185"/>
      <c r="FK15" s="185"/>
    </row>
    <row r="16" spans="1:167" s="198" customFormat="1" ht="24" customHeight="1">
      <c r="A16" s="186" t="s">
        <v>8</v>
      </c>
      <c r="B16" s="186"/>
      <c r="C16" s="186"/>
      <c r="D16" s="186"/>
      <c r="E16" s="186"/>
      <c r="F16" s="186"/>
      <c r="G16" s="187"/>
      <c r="H16" s="187"/>
      <c r="I16" s="187"/>
      <c r="J16" s="187"/>
      <c r="K16" s="187"/>
      <c r="L16" s="187"/>
      <c r="M16" s="188" t="s">
        <v>157</v>
      </c>
      <c r="N16" s="188"/>
      <c r="O16" s="188"/>
      <c r="P16" s="188"/>
      <c r="Q16" s="188"/>
      <c r="R16" s="188"/>
      <c r="S16" s="189" t="s">
        <v>158</v>
      </c>
      <c r="T16" s="190"/>
      <c r="U16" s="190"/>
      <c r="V16" s="190"/>
      <c r="W16" s="190"/>
      <c r="X16" s="190"/>
      <c r="Y16" s="190"/>
      <c r="Z16" s="191"/>
      <c r="AA16" s="188">
        <v>0.4</v>
      </c>
      <c r="AB16" s="188"/>
      <c r="AC16" s="188"/>
      <c r="AD16" s="188"/>
      <c r="AE16" s="188"/>
      <c r="AF16" s="188"/>
      <c r="AG16" s="192" t="s">
        <v>159</v>
      </c>
      <c r="AH16" s="193"/>
      <c r="AI16" s="193"/>
      <c r="AJ16" s="193"/>
      <c r="AK16" s="193"/>
      <c r="AL16" s="194"/>
      <c r="AM16" s="192" t="s">
        <v>160</v>
      </c>
      <c r="AN16" s="193"/>
      <c r="AO16" s="193"/>
      <c r="AP16" s="193"/>
      <c r="AQ16" s="193"/>
      <c r="AR16" s="194"/>
      <c r="AS16" s="185" t="s">
        <v>161</v>
      </c>
      <c r="AT16" s="185"/>
      <c r="AU16" s="185"/>
      <c r="AV16" s="185"/>
      <c r="AW16" s="185"/>
      <c r="AX16" s="185"/>
      <c r="AY16" s="195">
        <v>0.5</v>
      </c>
      <c r="AZ16" s="195"/>
      <c r="BA16" s="195"/>
      <c r="BB16" s="195"/>
      <c r="BC16" s="195"/>
      <c r="BD16" s="195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5">
        <v>27</v>
      </c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>
        <v>27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>
        <v>27</v>
      </c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7" t="s">
        <v>162</v>
      </c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95">
        <v>0</v>
      </c>
      <c r="FG16" s="195"/>
      <c r="FH16" s="195"/>
      <c r="FI16" s="195"/>
      <c r="FJ16" s="195"/>
      <c r="FK16" s="195"/>
    </row>
    <row r="17" spans="1:167" s="198" customFormat="1" ht="24" customHeight="1">
      <c r="A17" s="186" t="s">
        <v>11</v>
      </c>
      <c r="B17" s="186"/>
      <c r="C17" s="186"/>
      <c r="D17" s="186"/>
      <c r="E17" s="186"/>
      <c r="F17" s="186"/>
      <c r="G17" s="187"/>
      <c r="H17" s="187"/>
      <c r="I17" s="187"/>
      <c r="J17" s="187"/>
      <c r="K17" s="187"/>
      <c r="L17" s="187"/>
      <c r="M17" s="188" t="s">
        <v>157</v>
      </c>
      <c r="N17" s="188"/>
      <c r="O17" s="188"/>
      <c r="P17" s="188"/>
      <c r="Q17" s="188"/>
      <c r="R17" s="188"/>
      <c r="S17" s="189" t="s">
        <v>163</v>
      </c>
      <c r="T17" s="190"/>
      <c r="U17" s="190"/>
      <c r="V17" s="190"/>
      <c r="W17" s="190"/>
      <c r="X17" s="190"/>
      <c r="Y17" s="190"/>
      <c r="Z17" s="191"/>
      <c r="AA17" s="188">
        <v>0.4</v>
      </c>
      <c r="AB17" s="188"/>
      <c r="AC17" s="188"/>
      <c r="AD17" s="188"/>
      <c r="AE17" s="188"/>
      <c r="AF17" s="188"/>
      <c r="AG17" s="192" t="s">
        <v>164</v>
      </c>
      <c r="AH17" s="193"/>
      <c r="AI17" s="193"/>
      <c r="AJ17" s="193"/>
      <c r="AK17" s="193"/>
      <c r="AL17" s="194"/>
      <c r="AM17" s="192" t="s">
        <v>165</v>
      </c>
      <c r="AN17" s="193"/>
      <c r="AO17" s="193"/>
      <c r="AP17" s="193"/>
      <c r="AQ17" s="193"/>
      <c r="AR17" s="194"/>
      <c r="AS17" s="185" t="s">
        <v>161</v>
      </c>
      <c r="AT17" s="185"/>
      <c r="AU17" s="185"/>
      <c r="AV17" s="185"/>
      <c r="AW17" s="185"/>
      <c r="AX17" s="185"/>
      <c r="AY17" s="195">
        <v>3</v>
      </c>
      <c r="AZ17" s="195"/>
      <c r="BA17" s="195"/>
      <c r="BB17" s="195"/>
      <c r="BC17" s="195"/>
      <c r="BD17" s="195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5">
        <v>51</v>
      </c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>
        <v>51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>
        <v>51</v>
      </c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7" t="s">
        <v>166</v>
      </c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95">
        <v>0</v>
      </c>
      <c r="FG17" s="195"/>
      <c r="FH17" s="195"/>
      <c r="FI17" s="195"/>
      <c r="FJ17" s="195"/>
      <c r="FK17" s="195"/>
    </row>
    <row r="18" spans="1:167" s="198" customFormat="1" ht="24" customHeight="1">
      <c r="A18" s="186" t="s">
        <v>14</v>
      </c>
      <c r="B18" s="186"/>
      <c r="C18" s="186"/>
      <c r="D18" s="186"/>
      <c r="E18" s="186"/>
      <c r="F18" s="186"/>
      <c r="G18" s="187"/>
      <c r="H18" s="187"/>
      <c r="I18" s="187"/>
      <c r="J18" s="187"/>
      <c r="K18" s="187"/>
      <c r="L18" s="187"/>
      <c r="M18" s="188" t="s">
        <v>157</v>
      </c>
      <c r="N18" s="188"/>
      <c r="O18" s="188"/>
      <c r="P18" s="188"/>
      <c r="Q18" s="188"/>
      <c r="R18" s="188"/>
      <c r="S18" s="189" t="s">
        <v>163</v>
      </c>
      <c r="T18" s="190"/>
      <c r="U18" s="190"/>
      <c r="V18" s="190"/>
      <c r="W18" s="190"/>
      <c r="X18" s="190"/>
      <c r="Y18" s="190"/>
      <c r="Z18" s="191"/>
      <c r="AA18" s="188">
        <v>0.4</v>
      </c>
      <c r="AB18" s="188"/>
      <c r="AC18" s="188"/>
      <c r="AD18" s="188"/>
      <c r="AE18" s="188"/>
      <c r="AF18" s="188"/>
      <c r="AG18" s="192" t="s">
        <v>167</v>
      </c>
      <c r="AH18" s="193"/>
      <c r="AI18" s="193"/>
      <c r="AJ18" s="193"/>
      <c r="AK18" s="193"/>
      <c r="AL18" s="194"/>
      <c r="AM18" s="192" t="s">
        <v>168</v>
      </c>
      <c r="AN18" s="193"/>
      <c r="AO18" s="193"/>
      <c r="AP18" s="193"/>
      <c r="AQ18" s="193"/>
      <c r="AR18" s="194"/>
      <c r="AS18" s="185" t="s">
        <v>161</v>
      </c>
      <c r="AT18" s="185"/>
      <c r="AU18" s="185"/>
      <c r="AV18" s="185"/>
      <c r="AW18" s="185"/>
      <c r="AX18" s="185"/>
      <c r="AY18" s="195">
        <v>1</v>
      </c>
      <c r="AZ18" s="195"/>
      <c r="BA18" s="195"/>
      <c r="BB18" s="195"/>
      <c r="BC18" s="195"/>
      <c r="BD18" s="195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9"/>
      <c r="BT18" s="200"/>
      <c r="BU18" s="200"/>
      <c r="BV18" s="200"/>
      <c r="BW18" s="200"/>
      <c r="BX18" s="200"/>
      <c r="BY18" s="201"/>
      <c r="BZ18" s="195">
        <v>51</v>
      </c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>
        <v>51</v>
      </c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>
        <v>51</v>
      </c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7" t="s">
        <v>169</v>
      </c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95">
        <v>0</v>
      </c>
      <c r="FG18" s="195"/>
      <c r="FH18" s="195"/>
      <c r="FI18" s="195"/>
      <c r="FJ18" s="195"/>
      <c r="FK18" s="195"/>
    </row>
    <row r="19" spans="1:167" s="198" customFormat="1" ht="24" customHeight="1">
      <c r="A19" s="186" t="s">
        <v>48</v>
      </c>
      <c r="B19" s="186"/>
      <c r="C19" s="186"/>
      <c r="D19" s="186"/>
      <c r="E19" s="186"/>
      <c r="F19" s="186"/>
      <c r="G19" s="187"/>
      <c r="H19" s="187"/>
      <c r="I19" s="187"/>
      <c r="J19" s="187"/>
      <c r="K19" s="187"/>
      <c r="L19" s="187"/>
      <c r="M19" s="188" t="s">
        <v>157</v>
      </c>
      <c r="N19" s="188"/>
      <c r="O19" s="188"/>
      <c r="P19" s="188"/>
      <c r="Q19" s="188"/>
      <c r="R19" s="188"/>
      <c r="S19" s="189" t="s">
        <v>170</v>
      </c>
      <c r="T19" s="190"/>
      <c r="U19" s="190"/>
      <c r="V19" s="190"/>
      <c r="W19" s="190"/>
      <c r="X19" s="190"/>
      <c r="Y19" s="190"/>
      <c r="Z19" s="191"/>
      <c r="AA19" s="188">
        <v>6</v>
      </c>
      <c r="AB19" s="188"/>
      <c r="AC19" s="188"/>
      <c r="AD19" s="188"/>
      <c r="AE19" s="188"/>
      <c r="AF19" s="188"/>
      <c r="AG19" s="192" t="s">
        <v>171</v>
      </c>
      <c r="AH19" s="193"/>
      <c r="AI19" s="193"/>
      <c r="AJ19" s="193"/>
      <c r="AK19" s="193"/>
      <c r="AL19" s="194"/>
      <c r="AM19" s="192" t="s">
        <v>172</v>
      </c>
      <c r="AN19" s="193"/>
      <c r="AO19" s="193"/>
      <c r="AP19" s="193"/>
      <c r="AQ19" s="193"/>
      <c r="AR19" s="194"/>
      <c r="AS19" s="185" t="s">
        <v>161</v>
      </c>
      <c r="AT19" s="185"/>
      <c r="AU19" s="185"/>
      <c r="AV19" s="185"/>
      <c r="AW19" s="185"/>
      <c r="AX19" s="185"/>
      <c r="AY19" s="195">
        <v>2</v>
      </c>
      <c r="AZ19" s="195"/>
      <c r="BA19" s="195"/>
      <c r="BB19" s="195"/>
      <c r="BC19" s="195"/>
      <c r="BD19" s="195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5">
        <v>4</v>
      </c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>
        <v>4</v>
      </c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>
        <v>1</v>
      </c>
      <c r="DK19" s="195"/>
      <c r="DL19" s="195"/>
      <c r="DM19" s="195"/>
      <c r="DN19" s="195"/>
      <c r="DO19" s="195"/>
      <c r="DP19" s="195">
        <v>3</v>
      </c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7" t="s">
        <v>173</v>
      </c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95">
        <v>0</v>
      </c>
      <c r="FG19" s="195"/>
      <c r="FH19" s="195"/>
      <c r="FI19" s="195"/>
      <c r="FJ19" s="195"/>
      <c r="FK19" s="195"/>
    </row>
    <row r="20" spans="1:167" s="198" customFormat="1" ht="24" customHeight="1">
      <c r="A20" s="186" t="s">
        <v>50</v>
      </c>
      <c r="B20" s="186"/>
      <c r="C20" s="186"/>
      <c r="D20" s="186"/>
      <c r="E20" s="186"/>
      <c r="F20" s="186"/>
      <c r="G20" s="187"/>
      <c r="H20" s="187"/>
      <c r="I20" s="187"/>
      <c r="J20" s="187"/>
      <c r="K20" s="187"/>
      <c r="L20" s="187"/>
      <c r="M20" s="188" t="s">
        <v>174</v>
      </c>
      <c r="N20" s="188"/>
      <c r="O20" s="188"/>
      <c r="P20" s="188"/>
      <c r="Q20" s="188"/>
      <c r="R20" s="188"/>
      <c r="S20" s="189" t="s">
        <v>175</v>
      </c>
      <c r="T20" s="190"/>
      <c r="U20" s="190"/>
      <c r="V20" s="190"/>
      <c r="W20" s="190"/>
      <c r="X20" s="190"/>
      <c r="Y20" s="190"/>
      <c r="Z20" s="191"/>
      <c r="AA20" s="188">
        <v>6</v>
      </c>
      <c r="AB20" s="188"/>
      <c r="AC20" s="188"/>
      <c r="AD20" s="188"/>
      <c r="AE20" s="188"/>
      <c r="AF20" s="188"/>
      <c r="AG20" s="192" t="s">
        <v>176</v>
      </c>
      <c r="AH20" s="193"/>
      <c r="AI20" s="193"/>
      <c r="AJ20" s="193"/>
      <c r="AK20" s="193"/>
      <c r="AL20" s="194"/>
      <c r="AM20" s="192" t="s">
        <v>177</v>
      </c>
      <c r="AN20" s="193"/>
      <c r="AO20" s="193"/>
      <c r="AP20" s="193"/>
      <c r="AQ20" s="193"/>
      <c r="AR20" s="194"/>
      <c r="AS20" s="185" t="s">
        <v>161</v>
      </c>
      <c r="AT20" s="185"/>
      <c r="AU20" s="185"/>
      <c r="AV20" s="185"/>
      <c r="AW20" s="185"/>
      <c r="AX20" s="185"/>
      <c r="AY20" s="195">
        <v>2</v>
      </c>
      <c r="AZ20" s="195"/>
      <c r="BA20" s="195"/>
      <c r="BB20" s="195"/>
      <c r="BC20" s="195"/>
      <c r="BD20" s="195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9">
        <v>1</v>
      </c>
      <c r="BT20" s="200"/>
      <c r="BU20" s="200"/>
      <c r="BV20" s="200"/>
      <c r="BW20" s="200"/>
      <c r="BX20" s="200"/>
      <c r="BY20" s="201"/>
      <c r="BZ20" s="195">
        <v>15</v>
      </c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>
        <v>1</v>
      </c>
      <c r="CM20" s="195"/>
      <c r="CN20" s="195"/>
      <c r="CO20" s="195"/>
      <c r="CP20" s="195"/>
      <c r="CQ20" s="195"/>
      <c r="CR20" s="195">
        <v>14</v>
      </c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>
        <v>12</v>
      </c>
      <c r="DK20" s="195"/>
      <c r="DL20" s="195"/>
      <c r="DM20" s="195"/>
      <c r="DN20" s="195"/>
      <c r="DO20" s="195"/>
      <c r="DP20" s="195">
        <v>3</v>
      </c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7" t="s">
        <v>178</v>
      </c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95">
        <v>0</v>
      </c>
      <c r="FG20" s="195"/>
      <c r="FH20" s="195"/>
      <c r="FI20" s="195"/>
      <c r="FJ20" s="195"/>
      <c r="FK20" s="195"/>
    </row>
    <row r="21" spans="1:167" s="198" customFormat="1" ht="24" customHeight="1">
      <c r="A21" s="186" t="s">
        <v>54</v>
      </c>
      <c r="B21" s="186"/>
      <c r="C21" s="186"/>
      <c r="D21" s="186"/>
      <c r="E21" s="186"/>
      <c r="F21" s="186"/>
      <c r="G21" s="187"/>
      <c r="H21" s="187"/>
      <c r="I21" s="187"/>
      <c r="J21" s="187"/>
      <c r="K21" s="187"/>
      <c r="L21" s="187"/>
      <c r="M21" s="188" t="s">
        <v>174</v>
      </c>
      <c r="N21" s="188"/>
      <c r="O21" s="188"/>
      <c r="P21" s="188"/>
      <c r="Q21" s="188"/>
      <c r="R21" s="188"/>
      <c r="S21" s="189" t="s">
        <v>179</v>
      </c>
      <c r="T21" s="190"/>
      <c r="U21" s="190"/>
      <c r="V21" s="190"/>
      <c r="W21" s="190"/>
      <c r="X21" s="190"/>
      <c r="Y21" s="190"/>
      <c r="Z21" s="191"/>
      <c r="AA21" s="188">
        <v>6</v>
      </c>
      <c r="AB21" s="188"/>
      <c r="AC21" s="188"/>
      <c r="AD21" s="188"/>
      <c r="AE21" s="188"/>
      <c r="AF21" s="188"/>
      <c r="AG21" s="192" t="s">
        <v>180</v>
      </c>
      <c r="AH21" s="193"/>
      <c r="AI21" s="193"/>
      <c r="AJ21" s="193"/>
      <c r="AK21" s="193"/>
      <c r="AL21" s="194"/>
      <c r="AM21" s="192" t="s">
        <v>181</v>
      </c>
      <c r="AN21" s="193"/>
      <c r="AO21" s="193"/>
      <c r="AP21" s="193"/>
      <c r="AQ21" s="193"/>
      <c r="AR21" s="194"/>
      <c r="AS21" s="185" t="s">
        <v>182</v>
      </c>
      <c r="AT21" s="185"/>
      <c r="AU21" s="185"/>
      <c r="AV21" s="185"/>
      <c r="AW21" s="185"/>
      <c r="AX21" s="185"/>
      <c r="AY21" s="195">
        <v>1</v>
      </c>
      <c r="AZ21" s="195"/>
      <c r="BA21" s="195"/>
      <c r="BB21" s="195"/>
      <c r="BC21" s="195"/>
      <c r="BD21" s="195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9">
        <v>1</v>
      </c>
      <c r="BT21" s="200"/>
      <c r="BU21" s="200"/>
      <c r="BV21" s="200"/>
      <c r="BW21" s="200"/>
      <c r="BX21" s="200"/>
      <c r="BY21" s="201"/>
      <c r="BZ21" s="195">
        <v>20</v>
      </c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>
        <v>1</v>
      </c>
      <c r="CM21" s="195"/>
      <c r="CN21" s="195"/>
      <c r="CO21" s="195"/>
      <c r="CP21" s="195"/>
      <c r="CQ21" s="195"/>
      <c r="CR21" s="195">
        <v>19</v>
      </c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>
        <v>12</v>
      </c>
      <c r="DK21" s="195"/>
      <c r="DL21" s="195"/>
      <c r="DM21" s="195"/>
      <c r="DN21" s="195"/>
      <c r="DO21" s="195"/>
      <c r="DP21" s="195">
        <v>8</v>
      </c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7" t="s">
        <v>183</v>
      </c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95">
        <v>0</v>
      </c>
      <c r="FG21" s="195"/>
      <c r="FH21" s="195"/>
      <c r="FI21" s="195"/>
      <c r="FJ21" s="195"/>
      <c r="FK21" s="195"/>
    </row>
    <row r="22" spans="1:167" s="198" customFormat="1" ht="24" customHeight="1">
      <c r="A22" s="186" t="s">
        <v>58</v>
      </c>
      <c r="B22" s="186"/>
      <c r="C22" s="186"/>
      <c r="D22" s="186"/>
      <c r="E22" s="186"/>
      <c r="F22" s="186"/>
      <c r="G22" s="187"/>
      <c r="H22" s="187"/>
      <c r="I22" s="187"/>
      <c r="J22" s="187"/>
      <c r="K22" s="187"/>
      <c r="L22" s="187"/>
      <c r="M22" s="188" t="s">
        <v>157</v>
      </c>
      <c r="N22" s="188"/>
      <c r="O22" s="188"/>
      <c r="P22" s="188"/>
      <c r="Q22" s="188"/>
      <c r="R22" s="188"/>
      <c r="S22" s="189" t="s">
        <v>184</v>
      </c>
      <c r="T22" s="190"/>
      <c r="U22" s="190"/>
      <c r="V22" s="190"/>
      <c r="W22" s="190"/>
      <c r="X22" s="190"/>
      <c r="Y22" s="190"/>
      <c r="Z22" s="191"/>
      <c r="AA22" s="188">
        <v>6</v>
      </c>
      <c r="AB22" s="188"/>
      <c r="AC22" s="188"/>
      <c r="AD22" s="188"/>
      <c r="AE22" s="188"/>
      <c r="AF22" s="188"/>
      <c r="AG22" s="192" t="s">
        <v>185</v>
      </c>
      <c r="AH22" s="193"/>
      <c r="AI22" s="193"/>
      <c r="AJ22" s="193"/>
      <c r="AK22" s="193"/>
      <c r="AL22" s="194"/>
      <c r="AM22" s="192" t="s">
        <v>186</v>
      </c>
      <c r="AN22" s="193"/>
      <c r="AO22" s="193"/>
      <c r="AP22" s="193"/>
      <c r="AQ22" s="193"/>
      <c r="AR22" s="194"/>
      <c r="AS22" s="185" t="s">
        <v>161</v>
      </c>
      <c r="AT22" s="185"/>
      <c r="AU22" s="185"/>
      <c r="AV22" s="185"/>
      <c r="AW22" s="185"/>
      <c r="AX22" s="185"/>
      <c r="AY22" s="195">
        <v>0.5</v>
      </c>
      <c r="AZ22" s="195"/>
      <c r="BA22" s="195"/>
      <c r="BB22" s="195"/>
      <c r="BC22" s="195"/>
      <c r="BD22" s="195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5">
        <v>2</v>
      </c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>
        <v>2</v>
      </c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>
        <v>2</v>
      </c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7" t="s">
        <v>187</v>
      </c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95">
        <v>0</v>
      </c>
      <c r="FG22" s="195"/>
      <c r="FH22" s="195"/>
      <c r="FI22" s="195"/>
      <c r="FJ22" s="195"/>
      <c r="FK22" s="195"/>
    </row>
    <row r="23" spans="1:167" s="198" customFormat="1" ht="24" customHeight="1">
      <c r="A23" s="186" t="s">
        <v>188</v>
      </c>
      <c r="B23" s="186"/>
      <c r="C23" s="186"/>
      <c r="D23" s="186"/>
      <c r="E23" s="186"/>
      <c r="F23" s="186"/>
      <c r="G23" s="187"/>
      <c r="H23" s="187"/>
      <c r="I23" s="187"/>
      <c r="J23" s="187"/>
      <c r="K23" s="187"/>
      <c r="L23" s="187"/>
      <c r="M23" s="188" t="s">
        <v>174</v>
      </c>
      <c r="N23" s="188"/>
      <c r="O23" s="188"/>
      <c r="P23" s="188"/>
      <c r="Q23" s="188"/>
      <c r="R23" s="188"/>
      <c r="S23" s="189" t="s">
        <v>189</v>
      </c>
      <c r="T23" s="190"/>
      <c r="U23" s="190"/>
      <c r="V23" s="190"/>
      <c r="W23" s="190"/>
      <c r="X23" s="190"/>
      <c r="Y23" s="190"/>
      <c r="Z23" s="191"/>
      <c r="AA23" s="188">
        <v>6</v>
      </c>
      <c r="AB23" s="188"/>
      <c r="AC23" s="188"/>
      <c r="AD23" s="188"/>
      <c r="AE23" s="188"/>
      <c r="AF23" s="188"/>
      <c r="AG23" s="192" t="s">
        <v>190</v>
      </c>
      <c r="AH23" s="193"/>
      <c r="AI23" s="193"/>
      <c r="AJ23" s="193"/>
      <c r="AK23" s="193"/>
      <c r="AL23" s="194"/>
      <c r="AM23" s="192" t="s">
        <v>191</v>
      </c>
      <c r="AN23" s="193"/>
      <c r="AO23" s="193"/>
      <c r="AP23" s="193"/>
      <c r="AQ23" s="193"/>
      <c r="AR23" s="194"/>
      <c r="AS23" s="185" t="s">
        <v>161</v>
      </c>
      <c r="AT23" s="185"/>
      <c r="AU23" s="185"/>
      <c r="AV23" s="185"/>
      <c r="AW23" s="185"/>
      <c r="AX23" s="185"/>
      <c r="AY23" s="195">
        <v>2</v>
      </c>
      <c r="AZ23" s="195"/>
      <c r="BA23" s="195"/>
      <c r="BB23" s="195"/>
      <c r="BC23" s="195"/>
      <c r="BD23" s="195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5">
        <v>10</v>
      </c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>
        <v>10</v>
      </c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>
        <v>5</v>
      </c>
      <c r="DK23" s="195"/>
      <c r="DL23" s="195"/>
      <c r="DM23" s="195"/>
      <c r="DN23" s="195"/>
      <c r="DO23" s="195"/>
      <c r="DP23" s="195">
        <v>5</v>
      </c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7" t="s">
        <v>192</v>
      </c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95">
        <v>0</v>
      </c>
      <c r="FG23" s="195"/>
      <c r="FH23" s="195"/>
      <c r="FI23" s="195"/>
      <c r="FJ23" s="195"/>
      <c r="FK23" s="195"/>
    </row>
    <row r="24" spans="1:167" s="198" customFormat="1" ht="24" customHeight="1">
      <c r="A24" s="186" t="s">
        <v>193</v>
      </c>
      <c r="B24" s="186"/>
      <c r="C24" s="186"/>
      <c r="D24" s="186"/>
      <c r="E24" s="186"/>
      <c r="F24" s="186"/>
      <c r="G24" s="187"/>
      <c r="H24" s="187"/>
      <c r="I24" s="187"/>
      <c r="J24" s="187"/>
      <c r="K24" s="187"/>
      <c r="L24" s="187"/>
      <c r="M24" s="188" t="s">
        <v>174</v>
      </c>
      <c r="N24" s="188"/>
      <c r="O24" s="188"/>
      <c r="P24" s="188"/>
      <c r="Q24" s="188"/>
      <c r="R24" s="188"/>
      <c r="S24" s="189" t="s">
        <v>194</v>
      </c>
      <c r="T24" s="190"/>
      <c r="U24" s="190"/>
      <c r="V24" s="190"/>
      <c r="W24" s="190"/>
      <c r="X24" s="190"/>
      <c r="Y24" s="190"/>
      <c r="Z24" s="191"/>
      <c r="AA24" s="188">
        <v>6</v>
      </c>
      <c r="AB24" s="188"/>
      <c r="AC24" s="188"/>
      <c r="AD24" s="188"/>
      <c r="AE24" s="188"/>
      <c r="AF24" s="188"/>
      <c r="AG24" s="192" t="s">
        <v>195</v>
      </c>
      <c r="AH24" s="193"/>
      <c r="AI24" s="193"/>
      <c r="AJ24" s="193"/>
      <c r="AK24" s="193"/>
      <c r="AL24" s="194"/>
      <c r="AM24" s="192" t="s">
        <v>196</v>
      </c>
      <c r="AN24" s="193"/>
      <c r="AO24" s="193"/>
      <c r="AP24" s="193"/>
      <c r="AQ24" s="193"/>
      <c r="AR24" s="194"/>
      <c r="AS24" s="185" t="s">
        <v>182</v>
      </c>
      <c r="AT24" s="185"/>
      <c r="AU24" s="185"/>
      <c r="AV24" s="185"/>
      <c r="AW24" s="185"/>
      <c r="AX24" s="185"/>
      <c r="AY24" s="195">
        <v>1</v>
      </c>
      <c r="AZ24" s="195"/>
      <c r="BA24" s="195"/>
      <c r="BB24" s="195"/>
      <c r="BC24" s="195"/>
      <c r="BD24" s="195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9">
        <v>1</v>
      </c>
      <c r="BT24" s="200"/>
      <c r="BU24" s="200"/>
      <c r="BV24" s="200"/>
      <c r="BW24" s="200"/>
      <c r="BX24" s="200"/>
      <c r="BY24" s="201"/>
      <c r="BZ24" s="195">
        <v>14</v>
      </c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>
        <v>1</v>
      </c>
      <c r="CM24" s="195"/>
      <c r="CN24" s="195"/>
      <c r="CO24" s="195"/>
      <c r="CP24" s="195"/>
      <c r="CQ24" s="195"/>
      <c r="CR24" s="195">
        <v>13</v>
      </c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>
        <v>14</v>
      </c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7" t="s">
        <v>197</v>
      </c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95">
        <v>0</v>
      </c>
      <c r="FG24" s="195"/>
      <c r="FH24" s="195"/>
      <c r="FI24" s="195"/>
      <c r="FJ24" s="195"/>
      <c r="FK24" s="195"/>
    </row>
    <row r="25" spans="1:167" s="198" customFormat="1" ht="24" customHeight="1">
      <c r="A25" s="186" t="s">
        <v>198</v>
      </c>
      <c r="B25" s="186"/>
      <c r="C25" s="186"/>
      <c r="D25" s="186"/>
      <c r="E25" s="186"/>
      <c r="F25" s="186"/>
      <c r="G25" s="187"/>
      <c r="H25" s="187"/>
      <c r="I25" s="187"/>
      <c r="J25" s="187"/>
      <c r="K25" s="187"/>
      <c r="L25" s="187"/>
      <c r="M25" s="188" t="s">
        <v>174</v>
      </c>
      <c r="N25" s="188"/>
      <c r="O25" s="188"/>
      <c r="P25" s="188"/>
      <c r="Q25" s="188"/>
      <c r="R25" s="188"/>
      <c r="S25" s="189" t="s">
        <v>199</v>
      </c>
      <c r="T25" s="190"/>
      <c r="U25" s="190"/>
      <c r="V25" s="190"/>
      <c r="W25" s="190"/>
      <c r="X25" s="190"/>
      <c r="Y25" s="190"/>
      <c r="Z25" s="191"/>
      <c r="AA25" s="188">
        <v>6</v>
      </c>
      <c r="AB25" s="188"/>
      <c r="AC25" s="188"/>
      <c r="AD25" s="188"/>
      <c r="AE25" s="188"/>
      <c r="AF25" s="188"/>
      <c r="AG25" s="192" t="s">
        <v>200</v>
      </c>
      <c r="AH25" s="193"/>
      <c r="AI25" s="193"/>
      <c r="AJ25" s="193"/>
      <c r="AK25" s="193"/>
      <c r="AL25" s="194"/>
      <c r="AM25" s="192" t="s">
        <v>201</v>
      </c>
      <c r="AN25" s="193"/>
      <c r="AO25" s="193"/>
      <c r="AP25" s="193"/>
      <c r="AQ25" s="193"/>
      <c r="AR25" s="194"/>
      <c r="AS25" s="185" t="s">
        <v>161</v>
      </c>
      <c r="AT25" s="185"/>
      <c r="AU25" s="185"/>
      <c r="AV25" s="185"/>
      <c r="AW25" s="185"/>
      <c r="AX25" s="185"/>
      <c r="AY25" s="195">
        <v>4</v>
      </c>
      <c r="AZ25" s="195"/>
      <c r="BA25" s="195"/>
      <c r="BB25" s="195"/>
      <c r="BC25" s="195"/>
      <c r="BD25" s="195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9">
        <v>2</v>
      </c>
      <c r="BT25" s="200"/>
      <c r="BU25" s="200"/>
      <c r="BV25" s="200"/>
      <c r="BW25" s="200"/>
      <c r="BX25" s="200"/>
      <c r="BY25" s="201"/>
      <c r="BZ25" s="195">
        <v>92</v>
      </c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>
        <v>2</v>
      </c>
      <c r="CM25" s="195"/>
      <c r="CN25" s="195"/>
      <c r="CO25" s="195"/>
      <c r="CP25" s="195"/>
      <c r="CQ25" s="195"/>
      <c r="CR25" s="195">
        <v>90</v>
      </c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>
        <v>29</v>
      </c>
      <c r="DK25" s="195"/>
      <c r="DL25" s="195"/>
      <c r="DM25" s="195"/>
      <c r="DN25" s="195"/>
      <c r="DO25" s="195"/>
      <c r="DP25" s="195">
        <v>63</v>
      </c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7" t="s">
        <v>202</v>
      </c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95">
        <v>0</v>
      </c>
      <c r="FG25" s="195"/>
      <c r="FH25" s="195"/>
      <c r="FI25" s="195"/>
      <c r="FJ25" s="195"/>
      <c r="FK25" s="195"/>
    </row>
    <row r="26" spans="1:167" s="198" customFormat="1" ht="24" customHeight="1">
      <c r="A26" s="186" t="s">
        <v>88</v>
      </c>
      <c r="B26" s="186"/>
      <c r="C26" s="186"/>
      <c r="D26" s="186"/>
      <c r="E26" s="186"/>
      <c r="F26" s="186"/>
      <c r="G26" s="187"/>
      <c r="H26" s="187"/>
      <c r="I26" s="187"/>
      <c r="J26" s="187"/>
      <c r="K26" s="187"/>
      <c r="L26" s="187"/>
      <c r="M26" s="188" t="s">
        <v>157</v>
      </c>
      <c r="N26" s="188"/>
      <c r="O26" s="188"/>
      <c r="P26" s="188"/>
      <c r="Q26" s="188"/>
      <c r="R26" s="188"/>
      <c r="S26" s="189" t="s">
        <v>203</v>
      </c>
      <c r="T26" s="190"/>
      <c r="U26" s="190"/>
      <c r="V26" s="190"/>
      <c r="W26" s="190"/>
      <c r="X26" s="190"/>
      <c r="Y26" s="190"/>
      <c r="Z26" s="191"/>
      <c r="AA26" s="188">
        <v>6</v>
      </c>
      <c r="AB26" s="188"/>
      <c r="AC26" s="188"/>
      <c r="AD26" s="188"/>
      <c r="AE26" s="188"/>
      <c r="AF26" s="188"/>
      <c r="AG26" s="192" t="s">
        <v>204</v>
      </c>
      <c r="AH26" s="193"/>
      <c r="AI26" s="193"/>
      <c r="AJ26" s="193"/>
      <c r="AK26" s="193"/>
      <c r="AL26" s="194"/>
      <c r="AM26" s="192" t="s">
        <v>205</v>
      </c>
      <c r="AN26" s="193"/>
      <c r="AO26" s="193"/>
      <c r="AP26" s="193"/>
      <c r="AQ26" s="193"/>
      <c r="AR26" s="194"/>
      <c r="AS26" s="185" t="s">
        <v>161</v>
      </c>
      <c r="AT26" s="185"/>
      <c r="AU26" s="185"/>
      <c r="AV26" s="185"/>
      <c r="AW26" s="185"/>
      <c r="AX26" s="185"/>
      <c r="AY26" s="195">
        <v>0.5</v>
      </c>
      <c r="AZ26" s="195"/>
      <c r="BA26" s="195"/>
      <c r="BB26" s="195"/>
      <c r="BC26" s="195"/>
      <c r="BD26" s="195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5">
        <v>1</v>
      </c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>
        <v>1</v>
      </c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>
        <v>1</v>
      </c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7" t="s">
        <v>206</v>
      </c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95">
        <v>0</v>
      </c>
      <c r="FG26" s="195"/>
      <c r="FH26" s="195"/>
      <c r="FI26" s="195"/>
      <c r="FJ26" s="195"/>
      <c r="FK26" s="195"/>
    </row>
    <row r="27" spans="1:167" s="198" customFormat="1" ht="24" customHeight="1">
      <c r="A27" s="186" t="s">
        <v>207</v>
      </c>
      <c r="B27" s="186"/>
      <c r="C27" s="186"/>
      <c r="D27" s="186"/>
      <c r="E27" s="186"/>
      <c r="F27" s="186"/>
      <c r="G27" s="187"/>
      <c r="H27" s="187"/>
      <c r="I27" s="187"/>
      <c r="J27" s="187"/>
      <c r="K27" s="187"/>
      <c r="L27" s="187"/>
      <c r="M27" s="188" t="s">
        <v>157</v>
      </c>
      <c r="N27" s="188"/>
      <c r="O27" s="188"/>
      <c r="P27" s="188"/>
      <c r="Q27" s="188"/>
      <c r="R27" s="188"/>
      <c r="S27" s="189" t="s">
        <v>208</v>
      </c>
      <c r="T27" s="190"/>
      <c r="U27" s="190"/>
      <c r="V27" s="190"/>
      <c r="W27" s="190"/>
      <c r="X27" s="190"/>
      <c r="Y27" s="190"/>
      <c r="Z27" s="191"/>
      <c r="AA27" s="188">
        <v>6</v>
      </c>
      <c r="AB27" s="188"/>
      <c r="AC27" s="188"/>
      <c r="AD27" s="188"/>
      <c r="AE27" s="188"/>
      <c r="AF27" s="188"/>
      <c r="AG27" s="192" t="s">
        <v>209</v>
      </c>
      <c r="AH27" s="193"/>
      <c r="AI27" s="193"/>
      <c r="AJ27" s="193"/>
      <c r="AK27" s="193"/>
      <c r="AL27" s="194"/>
      <c r="AM27" s="192" t="s">
        <v>210</v>
      </c>
      <c r="AN27" s="193"/>
      <c r="AO27" s="193"/>
      <c r="AP27" s="193"/>
      <c r="AQ27" s="193"/>
      <c r="AR27" s="194"/>
      <c r="AS27" s="185" t="s">
        <v>161</v>
      </c>
      <c r="AT27" s="185"/>
      <c r="AU27" s="185"/>
      <c r="AV27" s="185"/>
      <c r="AW27" s="185"/>
      <c r="AX27" s="185"/>
      <c r="AY27" s="195">
        <v>1.5</v>
      </c>
      <c r="AZ27" s="195"/>
      <c r="BA27" s="195"/>
      <c r="BB27" s="195"/>
      <c r="BC27" s="195"/>
      <c r="BD27" s="195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5">
        <v>6</v>
      </c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>
        <v>6</v>
      </c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>
        <v>6</v>
      </c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7" t="s">
        <v>211</v>
      </c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95">
        <v>0</v>
      </c>
      <c r="FG27" s="195"/>
      <c r="FH27" s="195"/>
      <c r="FI27" s="195"/>
      <c r="FJ27" s="195"/>
      <c r="FK27" s="195"/>
    </row>
    <row r="28" spans="1:167" s="198" customFormat="1" ht="24" customHeight="1">
      <c r="A28" s="186" t="s">
        <v>212</v>
      </c>
      <c r="B28" s="186"/>
      <c r="C28" s="186"/>
      <c r="D28" s="186"/>
      <c r="E28" s="186"/>
      <c r="F28" s="186"/>
      <c r="G28" s="187"/>
      <c r="H28" s="187"/>
      <c r="I28" s="187"/>
      <c r="J28" s="187"/>
      <c r="K28" s="187"/>
      <c r="L28" s="187"/>
      <c r="M28" s="188" t="s">
        <v>157</v>
      </c>
      <c r="N28" s="188"/>
      <c r="O28" s="188"/>
      <c r="P28" s="188"/>
      <c r="Q28" s="188"/>
      <c r="R28" s="188"/>
      <c r="S28" s="189" t="s">
        <v>213</v>
      </c>
      <c r="T28" s="190"/>
      <c r="U28" s="190"/>
      <c r="V28" s="190"/>
      <c r="W28" s="190"/>
      <c r="X28" s="190"/>
      <c r="Y28" s="190"/>
      <c r="Z28" s="191"/>
      <c r="AA28" s="188">
        <v>6</v>
      </c>
      <c r="AB28" s="188"/>
      <c r="AC28" s="188"/>
      <c r="AD28" s="188"/>
      <c r="AE28" s="188"/>
      <c r="AF28" s="188"/>
      <c r="AG28" s="192" t="s">
        <v>214</v>
      </c>
      <c r="AH28" s="193"/>
      <c r="AI28" s="193"/>
      <c r="AJ28" s="193"/>
      <c r="AK28" s="193"/>
      <c r="AL28" s="194"/>
      <c r="AM28" s="192" t="s">
        <v>215</v>
      </c>
      <c r="AN28" s="193"/>
      <c r="AO28" s="193"/>
      <c r="AP28" s="193"/>
      <c r="AQ28" s="193"/>
      <c r="AR28" s="194"/>
      <c r="AS28" s="185" t="s">
        <v>161</v>
      </c>
      <c r="AT28" s="185"/>
      <c r="AU28" s="185"/>
      <c r="AV28" s="185"/>
      <c r="AW28" s="185"/>
      <c r="AX28" s="185"/>
      <c r="AY28" s="195">
        <v>2</v>
      </c>
      <c r="AZ28" s="195"/>
      <c r="BA28" s="195"/>
      <c r="BB28" s="195"/>
      <c r="BC28" s="195"/>
      <c r="BD28" s="195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5">
        <v>73</v>
      </c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>
        <v>73</v>
      </c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>
        <v>73</v>
      </c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7" t="s">
        <v>216</v>
      </c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95">
        <v>0</v>
      </c>
      <c r="FG28" s="195"/>
      <c r="FH28" s="195"/>
      <c r="FI28" s="195"/>
      <c r="FJ28" s="195"/>
      <c r="FK28" s="195"/>
    </row>
    <row r="29" spans="1:167" s="198" customFormat="1" ht="24" customHeight="1">
      <c r="A29" s="186" t="s">
        <v>217</v>
      </c>
      <c r="B29" s="186"/>
      <c r="C29" s="186"/>
      <c r="D29" s="186"/>
      <c r="E29" s="186"/>
      <c r="F29" s="186"/>
      <c r="G29" s="187"/>
      <c r="H29" s="187"/>
      <c r="I29" s="187"/>
      <c r="J29" s="187"/>
      <c r="K29" s="187"/>
      <c r="L29" s="187"/>
      <c r="M29" s="188" t="s">
        <v>157</v>
      </c>
      <c r="N29" s="188"/>
      <c r="O29" s="188"/>
      <c r="P29" s="188"/>
      <c r="Q29" s="188"/>
      <c r="R29" s="188"/>
      <c r="S29" s="189" t="s">
        <v>218</v>
      </c>
      <c r="T29" s="190"/>
      <c r="U29" s="190"/>
      <c r="V29" s="190"/>
      <c r="W29" s="190"/>
      <c r="X29" s="190"/>
      <c r="Y29" s="190"/>
      <c r="Z29" s="191"/>
      <c r="AA29" s="188">
        <v>6</v>
      </c>
      <c r="AB29" s="188"/>
      <c r="AC29" s="188"/>
      <c r="AD29" s="188"/>
      <c r="AE29" s="188"/>
      <c r="AF29" s="188"/>
      <c r="AG29" s="192" t="s">
        <v>219</v>
      </c>
      <c r="AH29" s="193"/>
      <c r="AI29" s="193"/>
      <c r="AJ29" s="193"/>
      <c r="AK29" s="193"/>
      <c r="AL29" s="194"/>
      <c r="AM29" s="192" t="s">
        <v>220</v>
      </c>
      <c r="AN29" s="193"/>
      <c r="AO29" s="193"/>
      <c r="AP29" s="193"/>
      <c r="AQ29" s="193"/>
      <c r="AR29" s="194"/>
      <c r="AS29" s="185" t="s">
        <v>161</v>
      </c>
      <c r="AT29" s="185"/>
      <c r="AU29" s="185"/>
      <c r="AV29" s="185"/>
      <c r="AW29" s="185"/>
      <c r="AX29" s="185"/>
      <c r="AY29" s="195">
        <v>2</v>
      </c>
      <c r="AZ29" s="195"/>
      <c r="BA29" s="195"/>
      <c r="BB29" s="195"/>
      <c r="BC29" s="195"/>
      <c r="BD29" s="195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5">
        <v>42</v>
      </c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>
        <v>42</v>
      </c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>
        <v>42</v>
      </c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7" t="s">
        <v>221</v>
      </c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95">
        <v>0</v>
      </c>
      <c r="FG29" s="195"/>
      <c r="FH29" s="195"/>
      <c r="FI29" s="195"/>
      <c r="FJ29" s="195"/>
      <c r="FK29" s="195"/>
    </row>
    <row r="30" spans="1:167" s="198" customFormat="1" ht="24" customHeight="1">
      <c r="A30" s="186" t="s">
        <v>222</v>
      </c>
      <c r="B30" s="186"/>
      <c r="C30" s="186"/>
      <c r="D30" s="186"/>
      <c r="E30" s="186"/>
      <c r="F30" s="186"/>
      <c r="G30" s="187"/>
      <c r="H30" s="187"/>
      <c r="I30" s="187"/>
      <c r="J30" s="187"/>
      <c r="K30" s="187"/>
      <c r="L30" s="187"/>
      <c r="M30" s="188" t="s">
        <v>157</v>
      </c>
      <c r="N30" s="188"/>
      <c r="O30" s="188"/>
      <c r="P30" s="188"/>
      <c r="Q30" s="188"/>
      <c r="R30" s="188"/>
      <c r="S30" s="189" t="s">
        <v>223</v>
      </c>
      <c r="T30" s="190"/>
      <c r="U30" s="190"/>
      <c r="V30" s="190"/>
      <c r="W30" s="190"/>
      <c r="X30" s="190"/>
      <c r="Y30" s="190"/>
      <c r="Z30" s="191"/>
      <c r="AA30" s="188">
        <v>6</v>
      </c>
      <c r="AB30" s="188"/>
      <c r="AC30" s="188"/>
      <c r="AD30" s="188"/>
      <c r="AE30" s="188"/>
      <c r="AF30" s="188"/>
      <c r="AG30" s="192" t="s">
        <v>224</v>
      </c>
      <c r="AH30" s="193"/>
      <c r="AI30" s="193"/>
      <c r="AJ30" s="193"/>
      <c r="AK30" s="193"/>
      <c r="AL30" s="194"/>
      <c r="AM30" s="192" t="s">
        <v>225</v>
      </c>
      <c r="AN30" s="193"/>
      <c r="AO30" s="193"/>
      <c r="AP30" s="193"/>
      <c r="AQ30" s="193"/>
      <c r="AR30" s="194"/>
      <c r="AS30" s="185" t="s">
        <v>161</v>
      </c>
      <c r="AT30" s="185"/>
      <c r="AU30" s="185"/>
      <c r="AV30" s="185"/>
      <c r="AW30" s="185"/>
      <c r="AX30" s="185"/>
      <c r="AY30" s="195">
        <v>1</v>
      </c>
      <c r="AZ30" s="195"/>
      <c r="BA30" s="195"/>
      <c r="BB30" s="195"/>
      <c r="BC30" s="195"/>
      <c r="BD30" s="195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5">
        <v>31</v>
      </c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>
        <v>31</v>
      </c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>
        <v>31</v>
      </c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7" t="s">
        <v>226</v>
      </c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95">
        <v>0</v>
      </c>
      <c r="FG30" s="195"/>
      <c r="FH30" s="195"/>
      <c r="FI30" s="195"/>
      <c r="FJ30" s="195"/>
      <c r="FK30" s="195"/>
    </row>
    <row r="31" spans="1:167" s="198" customFormat="1" ht="24" customHeight="1">
      <c r="A31" s="186" t="s">
        <v>227</v>
      </c>
      <c r="B31" s="186"/>
      <c r="C31" s="186"/>
      <c r="D31" s="186"/>
      <c r="E31" s="186"/>
      <c r="F31" s="186"/>
      <c r="G31" s="187"/>
      <c r="H31" s="187"/>
      <c r="I31" s="187"/>
      <c r="J31" s="187"/>
      <c r="K31" s="187"/>
      <c r="L31" s="187"/>
      <c r="M31" s="188" t="s">
        <v>157</v>
      </c>
      <c r="N31" s="188"/>
      <c r="O31" s="188"/>
      <c r="P31" s="188"/>
      <c r="Q31" s="188"/>
      <c r="R31" s="188"/>
      <c r="S31" s="189" t="s">
        <v>163</v>
      </c>
      <c r="T31" s="190"/>
      <c r="U31" s="190"/>
      <c r="V31" s="190"/>
      <c r="W31" s="190"/>
      <c r="X31" s="190"/>
      <c r="Y31" s="190"/>
      <c r="Z31" s="191"/>
      <c r="AA31" s="188">
        <v>6</v>
      </c>
      <c r="AB31" s="188"/>
      <c r="AC31" s="188"/>
      <c r="AD31" s="188"/>
      <c r="AE31" s="188"/>
      <c r="AF31" s="188"/>
      <c r="AG31" s="192" t="s">
        <v>228</v>
      </c>
      <c r="AH31" s="193"/>
      <c r="AI31" s="193"/>
      <c r="AJ31" s="193"/>
      <c r="AK31" s="193"/>
      <c r="AL31" s="194"/>
      <c r="AM31" s="192" t="s">
        <v>229</v>
      </c>
      <c r="AN31" s="193"/>
      <c r="AO31" s="193"/>
      <c r="AP31" s="193"/>
      <c r="AQ31" s="193"/>
      <c r="AR31" s="194"/>
      <c r="AS31" s="185" t="s">
        <v>161</v>
      </c>
      <c r="AT31" s="185"/>
      <c r="AU31" s="185"/>
      <c r="AV31" s="185"/>
      <c r="AW31" s="185"/>
      <c r="AX31" s="185"/>
      <c r="AY31" s="195">
        <v>1</v>
      </c>
      <c r="AZ31" s="195"/>
      <c r="BA31" s="195"/>
      <c r="BB31" s="195"/>
      <c r="BC31" s="195"/>
      <c r="BD31" s="195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5">
        <v>51</v>
      </c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>
        <v>51</v>
      </c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>
        <v>51</v>
      </c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7" t="s">
        <v>230</v>
      </c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95">
        <v>0</v>
      </c>
      <c r="FG31" s="195"/>
      <c r="FH31" s="195"/>
      <c r="FI31" s="195"/>
      <c r="FJ31" s="195"/>
      <c r="FK31" s="195"/>
    </row>
    <row r="32" spans="1:167" s="198" customFormat="1" ht="24" customHeight="1">
      <c r="A32" s="186" t="s">
        <v>231</v>
      </c>
      <c r="B32" s="186"/>
      <c r="C32" s="186"/>
      <c r="D32" s="186"/>
      <c r="E32" s="186"/>
      <c r="F32" s="186"/>
      <c r="G32" s="187"/>
      <c r="H32" s="187"/>
      <c r="I32" s="187"/>
      <c r="J32" s="187"/>
      <c r="K32" s="187"/>
      <c r="L32" s="187"/>
      <c r="M32" s="188" t="s">
        <v>157</v>
      </c>
      <c r="N32" s="188"/>
      <c r="O32" s="188"/>
      <c r="P32" s="188"/>
      <c r="Q32" s="188"/>
      <c r="R32" s="188"/>
      <c r="S32" s="189" t="s">
        <v>232</v>
      </c>
      <c r="T32" s="190"/>
      <c r="U32" s="190"/>
      <c r="V32" s="190"/>
      <c r="W32" s="190"/>
      <c r="X32" s="190"/>
      <c r="Y32" s="190"/>
      <c r="Z32" s="191"/>
      <c r="AA32" s="188">
        <v>6</v>
      </c>
      <c r="AB32" s="188"/>
      <c r="AC32" s="188"/>
      <c r="AD32" s="188"/>
      <c r="AE32" s="188"/>
      <c r="AF32" s="188"/>
      <c r="AG32" s="192" t="s">
        <v>233</v>
      </c>
      <c r="AH32" s="193"/>
      <c r="AI32" s="193"/>
      <c r="AJ32" s="193"/>
      <c r="AK32" s="193"/>
      <c r="AL32" s="194"/>
      <c r="AM32" s="192" t="s">
        <v>234</v>
      </c>
      <c r="AN32" s="193"/>
      <c r="AO32" s="193"/>
      <c r="AP32" s="193"/>
      <c r="AQ32" s="193"/>
      <c r="AR32" s="194"/>
      <c r="AS32" s="185" t="s">
        <v>161</v>
      </c>
      <c r="AT32" s="185"/>
      <c r="AU32" s="185"/>
      <c r="AV32" s="185"/>
      <c r="AW32" s="185"/>
      <c r="AX32" s="185"/>
      <c r="AY32" s="195">
        <v>1</v>
      </c>
      <c r="AZ32" s="195"/>
      <c r="BA32" s="195"/>
      <c r="BB32" s="195"/>
      <c r="BC32" s="195"/>
      <c r="BD32" s="195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5">
        <v>4</v>
      </c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>
        <v>4</v>
      </c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>
        <v>4</v>
      </c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7" t="s">
        <v>235</v>
      </c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95">
        <v>0</v>
      </c>
      <c r="FG32" s="195"/>
      <c r="FH32" s="195"/>
      <c r="FI32" s="195"/>
      <c r="FJ32" s="195"/>
      <c r="FK32" s="195"/>
    </row>
    <row r="33" spans="1:167" s="198" customFormat="1" ht="24" customHeight="1">
      <c r="A33" s="186" t="s">
        <v>236</v>
      </c>
      <c r="B33" s="186"/>
      <c r="C33" s="186"/>
      <c r="D33" s="186"/>
      <c r="E33" s="186"/>
      <c r="F33" s="186"/>
      <c r="G33" s="187"/>
      <c r="H33" s="187"/>
      <c r="I33" s="187"/>
      <c r="J33" s="187"/>
      <c r="K33" s="187"/>
      <c r="L33" s="187"/>
      <c r="M33" s="188" t="s">
        <v>157</v>
      </c>
      <c r="N33" s="188"/>
      <c r="O33" s="188"/>
      <c r="P33" s="188"/>
      <c r="Q33" s="188"/>
      <c r="R33" s="188"/>
      <c r="S33" s="189" t="s">
        <v>237</v>
      </c>
      <c r="T33" s="190"/>
      <c r="U33" s="190"/>
      <c r="V33" s="190"/>
      <c r="W33" s="190"/>
      <c r="X33" s="190"/>
      <c r="Y33" s="190"/>
      <c r="Z33" s="191"/>
      <c r="AA33" s="188">
        <v>0.4</v>
      </c>
      <c r="AB33" s="188"/>
      <c r="AC33" s="188"/>
      <c r="AD33" s="188"/>
      <c r="AE33" s="188"/>
      <c r="AF33" s="188"/>
      <c r="AG33" s="192" t="s">
        <v>238</v>
      </c>
      <c r="AH33" s="193"/>
      <c r="AI33" s="193"/>
      <c r="AJ33" s="193"/>
      <c r="AK33" s="193"/>
      <c r="AL33" s="194"/>
      <c r="AM33" s="192" t="s">
        <v>239</v>
      </c>
      <c r="AN33" s="193"/>
      <c r="AO33" s="193"/>
      <c r="AP33" s="193"/>
      <c r="AQ33" s="193"/>
      <c r="AR33" s="194"/>
      <c r="AS33" s="185" t="s">
        <v>161</v>
      </c>
      <c r="AT33" s="185"/>
      <c r="AU33" s="185"/>
      <c r="AV33" s="185"/>
      <c r="AW33" s="185"/>
      <c r="AX33" s="185"/>
      <c r="AY33" s="195">
        <v>1</v>
      </c>
      <c r="AZ33" s="195"/>
      <c r="BA33" s="195"/>
      <c r="BB33" s="195"/>
      <c r="BC33" s="195"/>
      <c r="BD33" s="195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5">
        <v>18</v>
      </c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>
        <v>18</v>
      </c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>
        <v>18</v>
      </c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7" t="s">
        <v>240</v>
      </c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95">
        <v>0</v>
      </c>
      <c r="FG33" s="195"/>
      <c r="FH33" s="195"/>
      <c r="FI33" s="195"/>
      <c r="FJ33" s="195"/>
      <c r="FK33" s="195"/>
    </row>
    <row r="34" spans="1:167" s="198" customFormat="1" ht="24" customHeight="1">
      <c r="A34" s="186" t="s">
        <v>241</v>
      </c>
      <c r="B34" s="186"/>
      <c r="C34" s="186"/>
      <c r="D34" s="186"/>
      <c r="E34" s="186"/>
      <c r="F34" s="186"/>
      <c r="G34" s="187"/>
      <c r="H34" s="187"/>
      <c r="I34" s="187"/>
      <c r="J34" s="187"/>
      <c r="K34" s="187"/>
      <c r="L34" s="187"/>
      <c r="M34" s="188"/>
      <c r="N34" s="188"/>
      <c r="O34" s="188"/>
      <c r="P34" s="188"/>
      <c r="Q34" s="188"/>
      <c r="R34" s="188"/>
      <c r="S34" s="189"/>
      <c r="T34" s="190"/>
      <c r="U34" s="190"/>
      <c r="V34" s="190"/>
      <c r="W34" s="190"/>
      <c r="X34" s="190"/>
      <c r="Y34" s="190"/>
      <c r="Z34" s="191"/>
      <c r="AA34" s="188"/>
      <c r="AB34" s="188"/>
      <c r="AC34" s="188"/>
      <c r="AD34" s="188"/>
      <c r="AE34" s="188"/>
      <c r="AF34" s="188"/>
      <c r="AG34" s="192"/>
      <c r="AH34" s="193"/>
      <c r="AI34" s="193"/>
      <c r="AJ34" s="193"/>
      <c r="AK34" s="193"/>
      <c r="AL34" s="194"/>
      <c r="AM34" s="192"/>
      <c r="AN34" s="193"/>
      <c r="AO34" s="193"/>
      <c r="AP34" s="193"/>
      <c r="AQ34" s="193"/>
      <c r="AR34" s="194"/>
      <c r="AS34" s="185"/>
      <c r="AT34" s="185"/>
      <c r="AU34" s="185"/>
      <c r="AV34" s="185"/>
      <c r="AW34" s="185"/>
      <c r="AX34" s="185"/>
      <c r="AY34" s="195"/>
      <c r="AZ34" s="195"/>
      <c r="BA34" s="195"/>
      <c r="BB34" s="195"/>
      <c r="BC34" s="195"/>
      <c r="BD34" s="195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95"/>
      <c r="FG34" s="195"/>
      <c r="FH34" s="195"/>
      <c r="FI34" s="195"/>
      <c r="FJ34" s="195"/>
      <c r="FK34" s="195"/>
    </row>
    <row r="35" spans="1:167" s="198" customFormat="1" ht="27" customHeight="1">
      <c r="A35" s="202"/>
      <c r="B35" s="203" t="s">
        <v>242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205" t="s">
        <v>243</v>
      </c>
      <c r="AT35" s="205"/>
      <c r="AU35" s="205"/>
      <c r="AV35" s="205"/>
      <c r="AW35" s="205"/>
      <c r="AX35" s="205"/>
      <c r="AY35" s="206">
        <f>AY36+AY37+AY38+AY39</f>
        <v>27</v>
      </c>
      <c r="AZ35" s="206"/>
      <c r="BA35" s="206"/>
      <c r="BB35" s="206"/>
      <c r="BC35" s="206"/>
      <c r="BD35" s="206"/>
      <c r="BE35" s="206" t="s">
        <v>244</v>
      </c>
      <c r="BF35" s="206"/>
      <c r="BG35" s="206"/>
      <c r="BH35" s="206"/>
      <c r="BI35" s="206"/>
      <c r="BJ35" s="206"/>
      <c r="BK35" s="206"/>
      <c r="BL35" s="206" t="s">
        <v>244</v>
      </c>
      <c r="BM35" s="206"/>
      <c r="BN35" s="206"/>
      <c r="BO35" s="206"/>
      <c r="BP35" s="206"/>
      <c r="BQ35" s="206"/>
      <c r="BR35" s="206"/>
      <c r="BS35" s="206" t="s">
        <v>244</v>
      </c>
      <c r="BT35" s="206"/>
      <c r="BU35" s="206"/>
      <c r="BV35" s="206"/>
      <c r="BW35" s="206"/>
      <c r="BX35" s="206"/>
      <c r="BY35" s="206"/>
      <c r="BZ35" s="206">
        <f>BZ36+BZ37+BZ38+BZ39</f>
        <v>512</v>
      </c>
      <c r="CA35" s="206"/>
      <c r="CB35" s="206"/>
      <c r="CC35" s="206"/>
      <c r="CD35" s="206"/>
      <c r="CE35" s="206"/>
      <c r="CF35" s="206">
        <v>0</v>
      </c>
      <c r="CG35" s="206"/>
      <c r="CH35" s="206"/>
      <c r="CI35" s="206"/>
      <c r="CJ35" s="206"/>
      <c r="CK35" s="206"/>
      <c r="CL35" s="206">
        <f>CL36+CL37+CL38+CL39</f>
        <v>5</v>
      </c>
      <c r="CM35" s="206"/>
      <c r="CN35" s="206"/>
      <c r="CO35" s="206"/>
      <c r="CP35" s="206"/>
      <c r="CQ35" s="206"/>
      <c r="CR35" s="206">
        <f>CR36+CR37+CR38+CR39</f>
        <v>507</v>
      </c>
      <c r="CS35" s="206"/>
      <c r="CT35" s="206"/>
      <c r="CU35" s="206"/>
      <c r="CV35" s="206"/>
      <c r="CW35" s="206"/>
      <c r="CX35" s="206">
        <v>0</v>
      </c>
      <c r="CY35" s="206"/>
      <c r="CZ35" s="206"/>
      <c r="DA35" s="206"/>
      <c r="DB35" s="206"/>
      <c r="DC35" s="206"/>
      <c r="DD35" s="206">
        <v>0</v>
      </c>
      <c r="DE35" s="206"/>
      <c r="DF35" s="206"/>
      <c r="DG35" s="206"/>
      <c r="DH35" s="206"/>
      <c r="DI35" s="206"/>
      <c r="DJ35" s="206">
        <f>DJ36+DJ37+DJ38+DJ39</f>
        <v>76</v>
      </c>
      <c r="DK35" s="206"/>
      <c r="DL35" s="206"/>
      <c r="DM35" s="206"/>
      <c r="DN35" s="206"/>
      <c r="DO35" s="206"/>
      <c r="DP35" s="206">
        <f>DP36+DP37+DP38+DP39</f>
        <v>436</v>
      </c>
      <c r="DQ35" s="206"/>
      <c r="DR35" s="206"/>
      <c r="DS35" s="206"/>
      <c r="DT35" s="206"/>
      <c r="DU35" s="206"/>
      <c r="DV35" s="206">
        <v>0</v>
      </c>
      <c r="DW35" s="206"/>
      <c r="DX35" s="206"/>
      <c r="DY35" s="206"/>
      <c r="DZ35" s="206"/>
      <c r="EA35" s="206"/>
      <c r="EB35" s="206">
        <v>0</v>
      </c>
      <c r="EC35" s="206"/>
      <c r="ED35" s="206"/>
      <c r="EE35" s="206"/>
      <c r="EF35" s="206"/>
      <c r="EG35" s="206"/>
      <c r="EH35" s="206"/>
      <c r="EI35" s="206"/>
      <c r="EJ35" s="206">
        <v>0</v>
      </c>
      <c r="EK35" s="206"/>
      <c r="EL35" s="206"/>
      <c r="EM35" s="206"/>
      <c r="EN35" s="206"/>
      <c r="EO35" s="206"/>
      <c r="EP35" s="207" t="s">
        <v>244</v>
      </c>
      <c r="EQ35" s="207"/>
      <c r="ER35" s="207"/>
      <c r="ES35" s="207"/>
      <c r="ET35" s="207"/>
      <c r="EU35" s="207"/>
      <c r="EV35" s="207" t="s">
        <v>244</v>
      </c>
      <c r="EW35" s="207"/>
      <c r="EX35" s="207"/>
      <c r="EY35" s="207"/>
      <c r="EZ35" s="207"/>
      <c r="FA35" s="207" t="s">
        <v>244</v>
      </c>
      <c r="FB35" s="207"/>
      <c r="FC35" s="207"/>
      <c r="FD35" s="207"/>
      <c r="FE35" s="207"/>
      <c r="FF35" s="206" t="s">
        <v>245</v>
      </c>
      <c r="FG35" s="206"/>
      <c r="FH35" s="206"/>
      <c r="FI35" s="206"/>
      <c r="FJ35" s="206"/>
      <c r="FK35" s="206"/>
    </row>
    <row r="36" spans="1:167" s="198" customFormat="1" ht="27" customHeight="1">
      <c r="A36" s="202"/>
      <c r="B36" s="208" t="s">
        <v>246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9"/>
      <c r="AS36" s="205" t="s">
        <v>161</v>
      </c>
      <c r="AT36" s="205"/>
      <c r="AU36" s="205"/>
      <c r="AV36" s="205"/>
      <c r="AW36" s="205"/>
      <c r="AX36" s="205"/>
      <c r="AY36" s="210">
        <f>AY16+AY17+AY18+AY19+AY20+AY22+AY23+AY25+AY26+AY27+AY28+AY29+AY30+AY31+AY32+AY33</f>
        <v>25</v>
      </c>
      <c r="AZ36" s="210"/>
      <c r="BA36" s="210"/>
      <c r="BB36" s="210"/>
      <c r="BC36" s="210"/>
      <c r="BD36" s="210"/>
      <c r="BE36" s="210" t="s">
        <v>244</v>
      </c>
      <c r="BF36" s="210"/>
      <c r="BG36" s="210"/>
      <c r="BH36" s="210"/>
      <c r="BI36" s="210"/>
      <c r="BJ36" s="210"/>
      <c r="BK36" s="210"/>
      <c r="BL36" s="210" t="s">
        <v>244</v>
      </c>
      <c r="BM36" s="210"/>
      <c r="BN36" s="210"/>
      <c r="BO36" s="210"/>
      <c r="BP36" s="210"/>
      <c r="BQ36" s="210"/>
      <c r="BR36" s="210"/>
      <c r="BS36" s="210" t="s">
        <v>244</v>
      </c>
      <c r="BT36" s="210"/>
      <c r="BU36" s="210"/>
      <c r="BV36" s="210"/>
      <c r="BW36" s="210"/>
      <c r="BX36" s="210"/>
      <c r="BY36" s="210"/>
      <c r="BZ36" s="210">
        <f>BZ16+BZ17+BZ18+BZ19+BZ20+BZ22+BZ23+BZ25+BZ26+BZ27+BZ28+BZ29+BZ30+BZ31+BZ32+BZ33</f>
        <v>478</v>
      </c>
      <c r="CA36" s="210"/>
      <c r="CB36" s="210"/>
      <c r="CC36" s="210"/>
      <c r="CD36" s="210"/>
      <c r="CE36" s="210"/>
      <c r="CF36" s="210">
        <v>0</v>
      </c>
      <c r="CG36" s="210"/>
      <c r="CH36" s="210"/>
      <c r="CI36" s="210"/>
      <c r="CJ36" s="210"/>
      <c r="CK36" s="210"/>
      <c r="CL36" s="210">
        <f>CL16+CL17+CL18+CL19+CL20+CL22+CL23+CL25+CL26+CL27+CL28+CL29+CL30+CL31+CL32+CL33</f>
        <v>3</v>
      </c>
      <c r="CM36" s="210"/>
      <c r="CN36" s="210"/>
      <c r="CO36" s="210"/>
      <c r="CP36" s="210"/>
      <c r="CQ36" s="210"/>
      <c r="CR36" s="210">
        <f>CR16+CR17+CR18+CR19+CR20+CR22+CR23+CR25+CR26+CR27+CR28+CR29+CR30+CR31+CR32+CR33</f>
        <v>475</v>
      </c>
      <c r="CS36" s="210"/>
      <c r="CT36" s="210"/>
      <c r="CU36" s="210"/>
      <c r="CV36" s="210"/>
      <c r="CW36" s="210"/>
      <c r="CX36" s="210">
        <v>0</v>
      </c>
      <c r="CY36" s="210"/>
      <c r="CZ36" s="210"/>
      <c r="DA36" s="210"/>
      <c r="DB36" s="210"/>
      <c r="DC36" s="210"/>
      <c r="DD36" s="210">
        <v>0</v>
      </c>
      <c r="DE36" s="210"/>
      <c r="DF36" s="210"/>
      <c r="DG36" s="210"/>
      <c r="DH36" s="210"/>
      <c r="DI36" s="210"/>
      <c r="DJ36" s="210">
        <f>DJ16+DJ17+DJ18+DJ19+DJ20+DJ22+DJ23+DJ25+DJ26+DJ27+DJ28+DJ29+DJ30+DJ31+DJ32+DJ33</f>
        <v>50</v>
      </c>
      <c r="DK36" s="210"/>
      <c r="DL36" s="210"/>
      <c r="DM36" s="210"/>
      <c r="DN36" s="210"/>
      <c r="DO36" s="210"/>
      <c r="DP36" s="210">
        <f>DP16+DP17+DP18+DP19+DP20+DP22+DP23+DP25+DP26+DP27+DP28+DP29+DP30+DP31+DP32+DP33</f>
        <v>428</v>
      </c>
      <c r="DQ36" s="210"/>
      <c r="DR36" s="210"/>
      <c r="DS36" s="210"/>
      <c r="DT36" s="210"/>
      <c r="DU36" s="210"/>
      <c r="DV36" s="210">
        <v>0</v>
      </c>
      <c r="DW36" s="210"/>
      <c r="DX36" s="210"/>
      <c r="DY36" s="210"/>
      <c r="DZ36" s="210"/>
      <c r="EA36" s="210"/>
      <c r="EB36" s="210">
        <v>0</v>
      </c>
      <c r="EC36" s="210"/>
      <c r="ED36" s="210"/>
      <c r="EE36" s="210"/>
      <c r="EF36" s="210"/>
      <c r="EG36" s="210"/>
      <c r="EH36" s="210"/>
      <c r="EI36" s="210"/>
      <c r="EJ36" s="210">
        <v>0</v>
      </c>
      <c r="EK36" s="210"/>
      <c r="EL36" s="210"/>
      <c r="EM36" s="210"/>
      <c r="EN36" s="210"/>
      <c r="EO36" s="210"/>
      <c r="EP36" s="211" t="s">
        <v>244</v>
      </c>
      <c r="EQ36" s="211"/>
      <c r="ER36" s="211"/>
      <c r="ES36" s="211"/>
      <c r="ET36" s="211"/>
      <c r="EU36" s="211"/>
      <c r="EV36" s="211" t="s">
        <v>244</v>
      </c>
      <c r="EW36" s="211"/>
      <c r="EX36" s="211"/>
      <c r="EY36" s="211"/>
      <c r="EZ36" s="211"/>
      <c r="FA36" s="211" t="s">
        <v>244</v>
      </c>
      <c r="FB36" s="211"/>
      <c r="FC36" s="211"/>
      <c r="FD36" s="211"/>
      <c r="FE36" s="211"/>
      <c r="FF36" s="210" t="s">
        <v>247</v>
      </c>
      <c r="FG36" s="210"/>
      <c r="FH36" s="210"/>
      <c r="FI36" s="210"/>
      <c r="FJ36" s="210"/>
      <c r="FK36" s="210"/>
    </row>
    <row r="37" spans="1:167" s="198" customFormat="1" ht="27" customHeight="1">
      <c r="A37" s="202"/>
      <c r="B37" s="208" t="s">
        <v>248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9"/>
      <c r="AS37" s="205" t="s">
        <v>182</v>
      </c>
      <c r="AT37" s="205"/>
      <c r="AU37" s="205"/>
      <c r="AV37" s="205"/>
      <c r="AW37" s="205"/>
      <c r="AX37" s="205"/>
      <c r="AY37" s="210">
        <f>AY21+AY24</f>
        <v>2</v>
      </c>
      <c r="AZ37" s="210"/>
      <c r="BA37" s="210"/>
      <c r="BB37" s="210"/>
      <c r="BC37" s="210"/>
      <c r="BD37" s="210"/>
      <c r="BE37" s="210" t="s">
        <v>244</v>
      </c>
      <c r="BF37" s="210"/>
      <c r="BG37" s="210"/>
      <c r="BH37" s="210"/>
      <c r="BI37" s="210"/>
      <c r="BJ37" s="210"/>
      <c r="BK37" s="210"/>
      <c r="BL37" s="210" t="s">
        <v>244</v>
      </c>
      <c r="BM37" s="210"/>
      <c r="BN37" s="210"/>
      <c r="BO37" s="210"/>
      <c r="BP37" s="210"/>
      <c r="BQ37" s="210"/>
      <c r="BR37" s="210"/>
      <c r="BS37" s="210" t="s">
        <v>244</v>
      </c>
      <c r="BT37" s="210"/>
      <c r="BU37" s="210"/>
      <c r="BV37" s="210"/>
      <c r="BW37" s="210"/>
      <c r="BX37" s="210"/>
      <c r="BY37" s="210"/>
      <c r="BZ37" s="210">
        <f>BZ21+BZ24</f>
        <v>34</v>
      </c>
      <c r="CA37" s="210"/>
      <c r="CB37" s="210"/>
      <c r="CC37" s="210"/>
      <c r="CD37" s="210"/>
      <c r="CE37" s="210"/>
      <c r="CF37" s="210">
        <v>0</v>
      </c>
      <c r="CG37" s="210"/>
      <c r="CH37" s="210"/>
      <c r="CI37" s="210"/>
      <c r="CJ37" s="210"/>
      <c r="CK37" s="210"/>
      <c r="CL37" s="210">
        <f>CL21+CL24</f>
        <v>2</v>
      </c>
      <c r="CM37" s="210"/>
      <c r="CN37" s="210"/>
      <c r="CO37" s="210"/>
      <c r="CP37" s="210"/>
      <c r="CQ37" s="210"/>
      <c r="CR37" s="210">
        <f>CR21+CR24</f>
        <v>32</v>
      </c>
      <c r="CS37" s="210"/>
      <c r="CT37" s="210"/>
      <c r="CU37" s="210"/>
      <c r="CV37" s="210"/>
      <c r="CW37" s="210"/>
      <c r="CX37" s="210">
        <v>0</v>
      </c>
      <c r="CY37" s="210"/>
      <c r="CZ37" s="210"/>
      <c r="DA37" s="210"/>
      <c r="DB37" s="210"/>
      <c r="DC37" s="210"/>
      <c r="DD37" s="210">
        <v>0</v>
      </c>
      <c r="DE37" s="210"/>
      <c r="DF37" s="210"/>
      <c r="DG37" s="210"/>
      <c r="DH37" s="210"/>
      <c r="DI37" s="210"/>
      <c r="DJ37" s="210">
        <f>DJ21+DJ24</f>
        <v>26</v>
      </c>
      <c r="DK37" s="210"/>
      <c r="DL37" s="210"/>
      <c r="DM37" s="210"/>
      <c r="DN37" s="210"/>
      <c r="DO37" s="210"/>
      <c r="DP37" s="210">
        <f>DP21+DP24</f>
        <v>8</v>
      </c>
      <c r="DQ37" s="210"/>
      <c r="DR37" s="210"/>
      <c r="DS37" s="210"/>
      <c r="DT37" s="210"/>
      <c r="DU37" s="210"/>
      <c r="DV37" s="210">
        <v>0</v>
      </c>
      <c r="DW37" s="210"/>
      <c r="DX37" s="210"/>
      <c r="DY37" s="210"/>
      <c r="DZ37" s="210"/>
      <c r="EA37" s="210"/>
      <c r="EB37" s="210">
        <v>0</v>
      </c>
      <c r="EC37" s="210"/>
      <c r="ED37" s="210"/>
      <c r="EE37" s="210"/>
      <c r="EF37" s="210"/>
      <c r="EG37" s="210"/>
      <c r="EH37" s="210"/>
      <c r="EI37" s="210"/>
      <c r="EJ37" s="210">
        <v>0</v>
      </c>
      <c r="EK37" s="210"/>
      <c r="EL37" s="210"/>
      <c r="EM37" s="210"/>
      <c r="EN37" s="210"/>
      <c r="EO37" s="210"/>
      <c r="EP37" s="211" t="s">
        <v>244</v>
      </c>
      <c r="EQ37" s="211"/>
      <c r="ER37" s="211"/>
      <c r="ES37" s="211"/>
      <c r="ET37" s="211"/>
      <c r="EU37" s="211"/>
      <c r="EV37" s="211" t="s">
        <v>244</v>
      </c>
      <c r="EW37" s="211"/>
      <c r="EX37" s="211"/>
      <c r="EY37" s="211"/>
      <c r="EZ37" s="211"/>
      <c r="FA37" s="211" t="s">
        <v>244</v>
      </c>
      <c r="FB37" s="211"/>
      <c r="FC37" s="211"/>
      <c r="FD37" s="211"/>
      <c r="FE37" s="211"/>
      <c r="FF37" s="210" t="s">
        <v>247</v>
      </c>
      <c r="FG37" s="210"/>
      <c r="FH37" s="210"/>
      <c r="FI37" s="210"/>
      <c r="FJ37" s="210"/>
      <c r="FK37" s="210"/>
    </row>
    <row r="38" spans="1:167" s="198" customFormat="1" ht="27" customHeight="1">
      <c r="A38" s="202"/>
      <c r="B38" s="208" t="s">
        <v>249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9"/>
      <c r="AS38" s="205" t="s">
        <v>250</v>
      </c>
      <c r="AT38" s="205"/>
      <c r="AU38" s="205"/>
      <c r="AV38" s="205"/>
      <c r="AW38" s="205"/>
      <c r="AX38" s="205"/>
      <c r="AY38" s="210">
        <v>0</v>
      </c>
      <c r="AZ38" s="210"/>
      <c r="BA38" s="210"/>
      <c r="BB38" s="210"/>
      <c r="BC38" s="210"/>
      <c r="BD38" s="210"/>
      <c r="BE38" s="210" t="s">
        <v>244</v>
      </c>
      <c r="BF38" s="210"/>
      <c r="BG38" s="210"/>
      <c r="BH38" s="210"/>
      <c r="BI38" s="210"/>
      <c r="BJ38" s="210"/>
      <c r="BK38" s="210"/>
      <c r="BL38" s="210" t="s">
        <v>244</v>
      </c>
      <c r="BM38" s="210"/>
      <c r="BN38" s="210"/>
      <c r="BO38" s="210"/>
      <c r="BP38" s="210"/>
      <c r="BQ38" s="210"/>
      <c r="BR38" s="210"/>
      <c r="BS38" s="210" t="s">
        <v>244</v>
      </c>
      <c r="BT38" s="210"/>
      <c r="BU38" s="210"/>
      <c r="BV38" s="210"/>
      <c r="BW38" s="210"/>
      <c r="BX38" s="210"/>
      <c r="BY38" s="210"/>
      <c r="BZ38" s="210">
        <v>0</v>
      </c>
      <c r="CA38" s="210"/>
      <c r="CB38" s="210"/>
      <c r="CC38" s="210"/>
      <c r="CD38" s="210"/>
      <c r="CE38" s="210"/>
      <c r="CF38" s="210">
        <v>0</v>
      </c>
      <c r="CG38" s="210"/>
      <c r="CH38" s="210"/>
      <c r="CI38" s="210"/>
      <c r="CJ38" s="210"/>
      <c r="CK38" s="210"/>
      <c r="CL38" s="210">
        <v>0</v>
      </c>
      <c r="CM38" s="210"/>
      <c r="CN38" s="210"/>
      <c r="CO38" s="210"/>
      <c r="CP38" s="210"/>
      <c r="CQ38" s="210"/>
      <c r="CR38" s="210">
        <v>0</v>
      </c>
      <c r="CS38" s="210"/>
      <c r="CT38" s="210"/>
      <c r="CU38" s="210"/>
      <c r="CV38" s="210"/>
      <c r="CW38" s="210"/>
      <c r="CX38" s="210">
        <v>0</v>
      </c>
      <c r="CY38" s="210"/>
      <c r="CZ38" s="210"/>
      <c r="DA38" s="210"/>
      <c r="DB38" s="210"/>
      <c r="DC38" s="210"/>
      <c r="DD38" s="210">
        <v>0</v>
      </c>
      <c r="DE38" s="210"/>
      <c r="DF38" s="210"/>
      <c r="DG38" s="210"/>
      <c r="DH38" s="210"/>
      <c r="DI38" s="210"/>
      <c r="DJ38" s="210">
        <v>0</v>
      </c>
      <c r="DK38" s="210"/>
      <c r="DL38" s="210"/>
      <c r="DM38" s="210"/>
      <c r="DN38" s="210"/>
      <c r="DO38" s="210"/>
      <c r="DP38" s="210">
        <v>0</v>
      </c>
      <c r="DQ38" s="210"/>
      <c r="DR38" s="210"/>
      <c r="DS38" s="210"/>
      <c r="DT38" s="210"/>
      <c r="DU38" s="210"/>
      <c r="DV38" s="210">
        <v>0</v>
      </c>
      <c r="DW38" s="210"/>
      <c r="DX38" s="210"/>
      <c r="DY38" s="210"/>
      <c r="DZ38" s="210"/>
      <c r="EA38" s="210"/>
      <c r="EB38" s="210">
        <v>0</v>
      </c>
      <c r="EC38" s="210"/>
      <c r="ED38" s="210"/>
      <c r="EE38" s="210"/>
      <c r="EF38" s="210"/>
      <c r="EG38" s="210"/>
      <c r="EH38" s="210"/>
      <c r="EI38" s="210"/>
      <c r="EJ38" s="210">
        <v>0</v>
      </c>
      <c r="EK38" s="210"/>
      <c r="EL38" s="210"/>
      <c r="EM38" s="210"/>
      <c r="EN38" s="210"/>
      <c r="EO38" s="210"/>
      <c r="EP38" s="211" t="s">
        <v>244</v>
      </c>
      <c r="EQ38" s="211"/>
      <c r="ER38" s="211"/>
      <c r="ES38" s="211"/>
      <c r="ET38" s="211"/>
      <c r="EU38" s="211"/>
      <c r="EV38" s="211" t="s">
        <v>244</v>
      </c>
      <c r="EW38" s="211"/>
      <c r="EX38" s="211"/>
      <c r="EY38" s="211"/>
      <c r="EZ38" s="211"/>
      <c r="FA38" s="211" t="s">
        <v>244</v>
      </c>
      <c r="FB38" s="211"/>
      <c r="FC38" s="211"/>
      <c r="FD38" s="211"/>
      <c r="FE38" s="211"/>
      <c r="FF38" s="210" t="s">
        <v>245</v>
      </c>
      <c r="FG38" s="210"/>
      <c r="FH38" s="210"/>
      <c r="FI38" s="210"/>
      <c r="FJ38" s="210"/>
      <c r="FK38" s="210"/>
    </row>
    <row r="39" spans="1:167" s="198" customFormat="1" ht="51" customHeight="1">
      <c r="A39" s="202"/>
      <c r="B39" s="208" t="s">
        <v>251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9"/>
      <c r="AS39" s="205" t="s">
        <v>252</v>
      </c>
      <c r="AT39" s="205"/>
      <c r="AU39" s="205"/>
      <c r="AV39" s="205"/>
      <c r="AW39" s="205"/>
      <c r="AX39" s="205"/>
      <c r="AY39" s="210">
        <v>0</v>
      </c>
      <c r="AZ39" s="210"/>
      <c r="BA39" s="210"/>
      <c r="BB39" s="210"/>
      <c r="BC39" s="210"/>
      <c r="BD39" s="210"/>
      <c r="BE39" s="210" t="s">
        <v>244</v>
      </c>
      <c r="BF39" s="210"/>
      <c r="BG39" s="210"/>
      <c r="BH39" s="210"/>
      <c r="BI39" s="210"/>
      <c r="BJ39" s="210"/>
      <c r="BK39" s="210"/>
      <c r="BL39" s="210" t="s">
        <v>244</v>
      </c>
      <c r="BM39" s="210"/>
      <c r="BN39" s="210"/>
      <c r="BO39" s="210"/>
      <c r="BP39" s="210"/>
      <c r="BQ39" s="210"/>
      <c r="BR39" s="210"/>
      <c r="BS39" s="210" t="s">
        <v>244</v>
      </c>
      <c r="BT39" s="210"/>
      <c r="BU39" s="210"/>
      <c r="BV39" s="210"/>
      <c r="BW39" s="210"/>
      <c r="BX39" s="210"/>
      <c r="BY39" s="210"/>
      <c r="BZ39" s="210">
        <v>0</v>
      </c>
      <c r="CA39" s="210"/>
      <c r="CB39" s="210"/>
      <c r="CC39" s="210"/>
      <c r="CD39" s="210"/>
      <c r="CE39" s="210"/>
      <c r="CF39" s="210">
        <v>0</v>
      </c>
      <c r="CG39" s="210"/>
      <c r="CH39" s="210"/>
      <c r="CI39" s="210"/>
      <c r="CJ39" s="210"/>
      <c r="CK39" s="210"/>
      <c r="CL39" s="210">
        <v>0</v>
      </c>
      <c r="CM39" s="210"/>
      <c r="CN39" s="210"/>
      <c r="CO39" s="210"/>
      <c r="CP39" s="210"/>
      <c r="CQ39" s="210"/>
      <c r="CR39" s="210">
        <v>0</v>
      </c>
      <c r="CS39" s="210"/>
      <c r="CT39" s="210"/>
      <c r="CU39" s="210"/>
      <c r="CV39" s="210"/>
      <c r="CW39" s="210"/>
      <c r="CX39" s="210">
        <v>0</v>
      </c>
      <c r="CY39" s="210"/>
      <c r="CZ39" s="210"/>
      <c r="DA39" s="210"/>
      <c r="DB39" s="210"/>
      <c r="DC39" s="210"/>
      <c r="DD39" s="210">
        <v>0</v>
      </c>
      <c r="DE39" s="210"/>
      <c r="DF39" s="210"/>
      <c r="DG39" s="210"/>
      <c r="DH39" s="210"/>
      <c r="DI39" s="210"/>
      <c r="DJ39" s="210">
        <v>0</v>
      </c>
      <c r="DK39" s="210"/>
      <c r="DL39" s="210"/>
      <c r="DM39" s="210"/>
      <c r="DN39" s="210"/>
      <c r="DO39" s="210"/>
      <c r="DP39" s="210">
        <v>0</v>
      </c>
      <c r="DQ39" s="210"/>
      <c r="DR39" s="210"/>
      <c r="DS39" s="210"/>
      <c r="DT39" s="210"/>
      <c r="DU39" s="210"/>
      <c r="DV39" s="210">
        <v>0</v>
      </c>
      <c r="DW39" s="210"/>
      <c r="DX39" s="210"/>
      <c r="DY39" s="210"/>
      <c r="DZ39" s="210"/>
      <c r="EA39" s="210"/>
      <c r="EB39" s="210">
        <v>0</v>
      </c>
      <c r="EC39" s="210"/>
      <c r="ED39" s="210"/>
      <c r="EE39" s="210"/>
      <c r="EF39" s="210"/>
      <c r="EG39" s="210"/>
      <c r="EH39" s="210"/>
      <c r="EI39" s="210"/>
      <c r="EJ39" s="210">
        <v>0</v>
      </c>
      <c r="EK39" s="210"/>
      <c r="EL39" s="210"/>
      <c r="EM39" s="210"/>
      <c r="EN39" s="210"/>
      <c r="EO39" s="210"/>
      <c r="EP39" s="211" t="s">
        <v>244</v>
      </c>
      <c r="EQ39" s="211"/>
      <c r="ER39" s="211"/>
      <c r="ES39" s="211"/>
      <c r="ET39" s="211"/>
      <c r="EU39" s="211"/>
      <c r="EV39" s="211" t="s">
        <v>244</v>
      </c>
      <c r="EW39" s="211"/>
      <c r="EX39" s="211"/>
      <c r="EY39" s="211"/>
      <c r="EZ39" s="211"/>
      <c r="FA39" s="211" t="s">
        <v>244</v>
      </c>
      <c r="FB39" s="211"/>
      <c r="FC39" s="211"/>
      <c r="FD39" s="211"/>
      <c r="FE39" s="211"/>
      <c r="FF39" s="210" t="s">
        <v>8</v>
      </c>
      <c r="FG39" s="210"/>
      <c r="FH39" s="210"/>
      <c r="FI39" s="210"/>
      <c r="FJ39" s="210"/>
      <c r="FK39" s="210"/>
    </row>
    <row r="41" spans="35:136" s="91" customFormat="1" ht="46.5" customHeight="1">
      <c r="AI41" s="213" t="s">
        <v>17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53" t="s">
        <v>18</v>
      </c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</row>
    <row r="42" spans="35:136" s="214" customFormat="1" ht="13.5" customHeight="1">
      <c r="AI42" s="154" t="s">
        <v>19</v>
      </c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 t="s">
        <v>20</v>
      </c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 t="s">
        <v>21</v>
      </c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</row>
    <row r="44" spans="1:26" ht="12.7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</row>
    <row r="45" spans="1:167" s="150" customFormat="1" ht="28.5" customHeight="1">
      <c r="A45" s="216" t="s">
        <v>253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216"/>
      <c r="FF45" s="216"/>
      <c r="FG45" s="216"/>
      <c r="FH45" s="216"/>
      <c r="FI45" s="216"/>
      <c r="FJ45" s="216"/>
      <c r="FK45" s="216"/>
    </row>
    <row r="46" ht="3" customHeight="1"/>
  </sheetData>
  <mergeCells count="691">
    <mergeCell ref="AI42:BS42"/>
    <mergeCell ref="BT42:DD42"/>
    <mergeCell ref="DE42:EF42"/>
    <mergeCell ref="A45:FK45"/>
    <mergeCell ref="FF39:FK39"/>
    <mergeCell ref="AI41:BS41"/>
    <mergeCell ref="BT41:DD41"/>
    <mergeCell ref="DE41:EF41"/>
    <mergeCell ref="EJ39:EO39"/>
    <mergeCell ref="EP39:EU39"/>
    <mergeCell ref="EV39:EZ39"/>
    <mergeCell ref="FA39:FE39"/>
    <mergeCell ref="DJ39:DO39"/>
    <mergeCell ref="DP39:DU39"/>
    <mergeCell ref="DV39:EA39"/>
    <mergeCell ref="EB39:EI39"/>
    <mergeCell ref="CL39:CQ39"/>
    <mergeCell ref="CR39:CW39"/>
    <mergeCell ref="CX39:DC39"/>
    <mergeCell ref="DD39:DI39"/>
    <mergeCell ref="BL39:BR39"/>
    <mergeCell ref="BS39:BY39"/>
    <mergeCell ref="BZ39:CE39"/>
    <mergeCell ref="CF39:CK39"/>
    <mergeCell ref="B39:AR39"/>
    <mergeCell ref="AS39:AX39"/>
    <mergeCell ref="AY39:BD39"/>
    <mergeCell ref="BE39:BK39"/>
    <mergeCell ref="EP38:EU38"/>
    <mergeCell ref="EV38:EZ38"/>
    <mergeCell ref="FA38:FE38"/>
    <mergeCell ref="FF38:FK38"/>
    <mergeCell ref="DP38:DU38"/>
    <mergeCell ref="DV38:EA38"/>
    <mergeCell ref="EB38:EI38"/>
    <mergeCell ref="EJ38:EO38"/>
    <mergeCell ref="CR38:CW38"/>
    <mergeCell ref="CX38:DC38"/>
    <mergeCell ref="DD38:DI38"/>
    <mergeCell ref="DJ38:DO38"/>
    <mergeCell ref="FF37:FK37"/>
    <mergeCell ref="B38:AR38"/>
    <mergeCell ref="AS38:AX38"/>
    <mergeCell ref="AY38:BD38"/>
    <mergeCell ref="BE38:BK38"/>
    <mergeCell ref="BL38:BR38"/>
    <mergeCell ref="BS38:BY38"/>
    <mergeCell ref="BZ38:CE38"/>
    <mergeCell ref="CF38:CK38"/>
    <mergeCell ref="CL38:CQ38"/>
    <mergeCell ref="EJ37:EO37"/>
    <mergeCell ref="EP37:EU37"/>
    <mergeCell ref="EV37:EZ37"/>
    <mergeCell ref="FA37:FE37"/>
    <mergeCell ref="DJ37:DO37"/>
    <mergeCell ref="DP37:DU37"/>
    <mergeCell ref="DV37:EA37"/>
    <mergeCell ref="EB37:EI37"/>
    <mergeCell ref="CL37:CQ37"/>
    <mergeCell ref="CR37:CW37"/>
    <mergeCell ref="CX37:DC37"/>
    <mergeCell ref="DD37:DI37"/>
    <mergeCell ref="BL37:BR37"/>
    <mergeCell ref="BS37:BY37"/>
    <mergeCell ref="BZ37:CE37"/>
    <mergeCell ref="CF37:CK37"/>
    <mergeCell ref="B37:AR37"/>
    <mergeCell ref="AS37:AX37"/>
    <mergeCell ref="AY37:BD37"/>
    <mergeCell ref="BE37:BK37"/>
    <mergeCell ref="EP36:EU36"/>
    <mergeCell ref="EV36:EZ36"/>
    <mergeCell ref="FA36:FE36"/>
    <mergeCell ref="FF36:FK36"/>
    <mergeCell ref="DP36:DU36"/>
    <mergeCell ref="DV36:EA36"/>
    <mergeCell ref="EB36:EI36"/>
    <mergeCell ref="EJ36:EO36"/>
    <mergeCell ref="CR36:CW36"/>
    <mergeCell ref="CX36:DC36"/>
    <mergeCell ref="DD36:DI36"/>
    <mergeCell ref="DJ36:DO36"/>
    <mergeCell ref="FF35:FK35"/>
    <mergeCell ref="B36:AR36"/>
    <mergeCell ref="AS36:AX36"/>
    <mergeCell ref="AY36:BD36"/>
    <mergeCell ref="BE36:BK36"/>
    <mergeCell ref="BL36:BR36"/>
    <mergeCell ref="BS36:BY36"/>
    <mergeCell ref="BZ36:CE36"/>
    <mergeCell ref="CF36:CK36"/>
    <mergeCell ref="CL36:CQ36"/>
    <mergeCell ref="EJ35:EO35"/>
    <mergeCell ref="EP35:EU35"/>
    <mergeCell ref="EV35:EZ35"/>
    <mergeCell ref="FA35:FE35"/>
    <mergeCell ref="DJ35:DO35"/>
    <mergeCell ref="DP35:DU35"/>
    <mergeCell ref="DV35:EA35"/>
    <mergeCell ref="EB35:EI35"/>
    <mergeCell ref="CL35:CQ35"/>
    <mergeCell ref="CR35:CW35"/>
    <mergeCell ref="CX35:DC35"/>
    <mergeCell ref="DD35:DI35"/>
    <mergeCell ref="BL35:BR35"/>
    <mergeCell ref="BS35:BY35"/>
    <mergeCell ref="BZ35:CE35"/>
    <mergeCell ref="CF35:CK35"/>
    <mergeCell ref="B35:AR35"/>
    <mergeCell ref="AS35:AX35"/>
    <mergeCell ref="AY35:BD35"/>
    <mergeCell ref="BE35:BK35"/>
    <mergeCell ref="EP34:EU34"/>
    <mergeCell ref="EV34:EZ34"/>
    <mergeCell ref="FA34:FE34"/>
    <mergeCell ref="FF34:FK34"/>
    <mergeCell ref="DP34:DU34"/>
    <mergeCell ref="DV34:EA34"/>
    <mergeCell ref="EB34:EI34"/>
    <mergeCell ref="EJ34:EO34"/>
    <mergeCell ref="CR34:CW34"/>
    <mergeCell ref="CX34:DC34"/>
    <mergeCell ref="DD34:DI34"/>
    <mergeCell ref="DJ34:DO34"/>
    <mergeCell ref="BS34:BY34"/>
    <mergeCell ref="BZ34:CE34"/>
    <mergeCell ref="CF34:CK34"/>
    <mergeCell ref="CL34:CQ34"/>
    <mergeCell ref="AS34:AX34"/>
    <mergeCell ref="AY34:BD34"/>
    <mergeCell ref="BE34:BK34"/>
    <mergeCell ref="BL34:BR34"/>
    <mergeCell ref="EV33:EZ33"/>
    <mergeCell ref="FA33:FE33"/>
    <mergeCell ref="FF33:FK33"/>
    <mergeCell ref="A34:F34"/>
    <mergeCell ref="G34:L34"/>
    <mergeCell ref="M34:R34"/>
    <mergeCell ref="S34:Z34"/>
    <mergeCell ref="AA34:AF34"/>
    <mergeCell ref="AG34:AL34"/>
    <mergeCell ref="AM34:AR34"/>
    <mergeCell ref="DV33:EA33"/>
    <mergeCell ref="EB33:EI33"/>
    <mergeCell ref="EJ33:EO33"/>
    <mergeCell ref="EP33:EU33"/>
    <mergeCell ref="CX33:DC33"/>
    <mergeCell ref="DD33:DI33"/>
    <mergeCell ref="DJ33:DO33"/>
    <mergeCell ref="DP33:DU33"/>
    <mergeCell ref="BZ33:CE33"/>
    <mergeCell ref="CF33:CK33"/>
    <mergeCell ref="CL33:CQ33"/>
    <mergeCell ref="CR33:CW33"/>
    <mergeCell ref="AY33:BD33"/>
    <mergeCell ref="BE33:BK33"/>
    <mergeCell ref="BL33:BR33"/>
    <mergeCell ref="BS33:BY33"/>
    <mergeCell ref="AA33:AF33"/>
    <mergeCell ref="AG33:AL33"/>
    <mergeCell ref="AM33:AR33"/>
    <mergeCell ref="AS33:AX33"/>
    <mergeCell ref="A33:F33"/>
    <mergeCell ref="G33:L33"/>
    <mergeCell ref="M33:R33"/>
    <mergeCell ref="S33:Z33"/>
    <mergeCell ref="EP32:EU32"/>
    <mergeCell ref="EV32:EZ32"/>
    <mergeCell ref="FA32:FE32"/>
    <mergeCell ref="FF32:FK32"/>
    <mergeCell ref="DP32:DU32"/>
    <mergeCell ref="DV32:EA32"/>
    <mergeCell ref="EB32:EI32"/>
    <mergeCell ref="EJ32:EO32"/>
    <mergeCell ref="CR32:CW32"/>
    <mergeCell ref="CX32:DC32"/>
    <mergeCell ref="DD32:DI32"/>
    <mergeCell ref="DJ32:DO32"/>
    <mergeCell ref="BS32:BY32"/>
    <mergeCell ref="BZ32:CE32"/>
    <mergeCell ref="CF32:CK32"/>
    <mergeCell ref="CL32:CQ32"/>
    <mergeCell ref="AS32:AX32"/>
    <mergeCell ref="AY32:BD32"/>
    <mergeCell ref="BE32:BK32"/>
    <mergeCell ref="BL32:BR32"/>
    <mergeCell ref="EV31:EZ31"/>
    <mergeCell ref="FA31:FE31"/>
    <mergeCell ref="FF31:FK31"/>
    <mergeCell ref="A32:F32"/>
    <mergeCell ref="G32:L32"/>
    <mergeCell ref="M32:R32"/>
    <mergeCell ref="S32:Z32"/>
    <mergeCell ref="AA32:AF32"/>
    <mergeCell ref="AG32:AL32"/>
    <mergeCell ref="AM32:AR32"/>
    <mergeCell ref="DV31:EA31"/>
    <mergeCell ref="EB31:EI31"/>
    <mergeCell ref="EJ31:EO31"/>
    <mergeCell ref="EP31:EU31"/>
    <mergeCell ref="CX31:DC31"/>
    <mergeCell ref="DD31:DI31"/>
    <mergeCell ref="DJ31:DO31"/>
    <mergeCell ref="DP31:DU31"/>
    <mergeCell ref="BZ31:CE31"/>
    <mergeCell ref="CF31:CK31"/>
    <mergeCell ref="CL31:CQ31"/>
    <mergeCell ref="CR31:CW31"/>
    <mergeCell ref="AY31:BD31"/>
    <mergeCell ref="BE31:BK31"/>
    <mergeCell ref="BL31:BR31"/>
    <mergeCell ref="BS31:BY31"/>
    <mergeCell ref="AA31:AF31"/>
    <mergeCell ref="AG31:AL31"/>
    <mergeCell ref="AM31:AR31"/>
    <mergeCell ref="AS31:AX31"/>
    <mergeCell ref="A31:F31"/>
    <mergeCell ref="G31:L31"/>
    <mergeCell ref="M31:R31"/>
    <mergeCell ref="S31:Z31"/>
    <mergeCell ref="EP30:EU30"/>
    <mergeCell ref="EV30:EZ30"/>
    <mergeCell ref="FA30:FE30"/>
    <mergeCell ref="FF30:FK30"/>
    <mergeCell ref="DP30:DU30"/>
    <mergeCell ref="DV30:EA30"/>
    <mergeCell ref="EB30:EI30"/>
    <mergeCell ref="EJ30:EO30"/>
    <mergeCell ref="CR30:CW30"/>
    <mergeCell ref="CX30:DC30"/>
    <mergeCell ref="DD30:DI30"/>
    <mergeCell ref="DJ30:DO30"/>
    <mergeCell ref="BS30:BY30"/>
    <mergeCell ref="BZ30:CE30"/>
    <mergeCell ref="CF30:CK30"/>
    <mergeCell ref="CL30:CQ30"/>
    <mergeCell ref="AS30:AX30"/>
    <mergeCell ref="AY30:BD30"/>
    <mergeCell ref="BE30:BK30"/>
    <mergeCell ref="BL30:BR30"/>
    <mergeCell ref="EV29:EZ29"/>
    <mergeCell ref="FA29:FE29"/>
    <mergeCell ref="FF29:FK29"/>
    <mergeCell ref="A30:F30"/>
    <mergeCell ref="G30:L30"/>
    <mergeCell ref="M30:R30"/>
    <mergeCell ref="S30:Z30"/>
    <mergeCell ref="AA30:AF30"/>
    <mergeCell ref="AG30:AL30"/>
    <mergeCell ref="AM30:AR30"/>
    <mergeCell ref="DV29:EA29"/>
    <mergeCell ref="EB29:EI29"/>
    <mergeCell ref="EJ29:EO29"/>
    <mergeCell ref="EP29:EU29"/>
    <mergeCell ref="CX29:DC29"/>
    <mergeCell ref="DD29:DI29"/>
    <mergeCell ref="DJ29:DO29"/>
    <mergeCell ref="DP29:DU29"/>
    <mergeCell ref="BZ29:CE29"/>
    <mergeCell ref="CF29:CK29"/>
    <mergeCell ref="CL29:CQ29"/>
    <mergeCell ref="CR29:CW29"/>
    <mergeCell ref="AY29:BD29"/>
    <mergeCell ref="BE29:BK29"/>
    <mergeCell ref="BL29:BR29"/>
    <mergeCell ref="BS29:BY29"/>
    <mergeCell ref="AA29:AF29"/>
    <mergeCell ref="AG29:AL29"/>
    <mergeCell ref="AM29:AR29"/>
    <mergeCell ref="AS29:AX29"/>
    <mergeCell ref="A29:F29"/>
    <mergeCell ref="G29:L29"/>
    <mergeCell ref="M29:R29"/>
    <mergeCell ref="S29:Z29"/>
    <mergeCell ref="EP28:EU28"/>
    <mergeCell ref="EV28:EZ28"/>
    <mergeCell ref="FA28:FE28"/>
    <mergeCell ref="FF28:FK28"/>
    <mergeCell ref="DP28:DU28"/>
    <mergeCell ref="DV28:EA28"/>
    <mergeCell ref="EB28:EI28"/>
    <mergeCell ref="EJ28:EO28"/>
    <mergeCell ref="CR28:CW28"/>
    <mergeCell ref="CX28:DC28"/>
    <mergeCell ref="DD28:DI28"/>
    <mergeCell ref="DJ28:DO28"/>
    <mergeCell ref="BS28:BY28"/>
    <mergeCell ref="BZ28:CE28"/>
    <mergeCell ref="CF28:CK28"/>
    <mergeCell ref="CL28:CQ28"/>
    <mergeCell ref="AS28:AX28"/>
    <mergeCell ref="AY28:BD28"/>
    <mergeCell ref="BE28:BK28"/>
    <mergeCell ref="BL28:BR28"/>
    <mergeCell ref="EV27:EZ27"/>
    <mergeCell ref="FA27:FE27"/>
    <mergeCell ref="FF27:FK27"/>
    <mergeCell ref="A28:F28"/>
    <mergeCell ref="G28:L28"/>
    <mergeCell ref="M28:R28"/>
    <mergeCell ref="S28:Z28"/>
    <mergeCell ref="AA28:AF28"/>
    <mergeCell ref="AG28:AL28"/>
    <mergeCell ref="AM28:AR28"/>
    <mergeCell ref="DV27:EA27"/>
    <mergeCell ref="EB27:EI27"/>
    <mergeCell ref="EJ27:EO27"/>
    <mergeCell ref="EP27:EU27"/>
    <mergeCell ref="CX27:DC27"/>
    <mergeCell ref="DD27:DI27"/>
    <mergeCell ref="DJ27:DO27"/>
    <mergeCell ref="DP27:DU27"/>
    <mergeCell ref="BZ27:CE27"/>
    <mergeCell ref="CF27:CK27"/>
    <mergeCell ref="CL27:CQ27"/>
    <mergeCell ref="CR27:CW27"/>
    <mergeCell ref="AY27:BD27"/>
    <mergeCell ref="BE27:BK27"/>
    <mergeCell ref="BL27:BR27"/>
    <mergeCell ref="BS27:BY27"/>
    <mergeCell ref="AA27:AF27"/>
    <mergeCell ref="AG27:AL27"/>
    <mergeCell ref="AM27:AR27"/>
    <mergeCell ref="AS27:AX27"/>
    <mergeCell ref="A27:F27"/>
    <mergeCell ref="G27:L27"/>
    <mergeCell ref="M27:R27"/>
    <mergeCell ref="S27:Z27"/>
    <mergeCell ref="EP26:EU26"/>
    <mergeCell ref="EV26:EZ26"/>
    <mergeCell ref="FA26:FE26"/>
    <mergeCell ref="FF26:FK26"/>
    <mergeCell ref="DP26:DU26"/>
    <mergeCell ref="DV26:EA26"/>
    <mergeCell ref="EB26:EI26"/>
    <mergeCell ref="EJ26:EO26"/>
    <mergeCell ref="CR26:CW26"/>
    <mergeCell ref="CX26:DC26"/>
    <mergeCell ref="DD26:DI26"/>
    <mergeCell ref="DJ26:DO26"/>
    <mergeCell ref="BS26:BY26"/>
    <mergeCell ref="BZ26:CE26"/>
    <mergeCell ref="CF26:CK26"/>
    <mergeCell ref="CL26:CQ26"/>
    <mergeCell ref="AS26:AX26"/>
    <mergeCell ref="AY26:BD26"/>
    <mergeCell ref="BE26:BK26"/>
    <mergeCell ref="BL26:BR26"/>
    <mergeCell ref="EV25:EZ25"/>
    <mergeCell ref="FA25:FE25"/>
    <mergeCell ref="FF25:FK25"/>
    <mergeCell ref="A26:F26"/>
    <mergeCell ref="G26:L26"/>
    <mergeCell ref="M26:R26"/>
    <mergeCell ref="S26:Z26"/>
    <mergeCell ref="AA26:AF26"/>
    <mergeCell ref="AG26:AL26"/>
    <mergeCell ref="AM26:AR26"/>
    <mergeCell ref="DV25:EA25"/>
    <mergeCell ref="EB25:EI25"/>
    <mergeCell ref="EJ25:EO25"/>
    <mergeCell ref="EP25:EU25"/>
    <mergeCell ref="CX25:DC25"/>
    <mergeCell ref="DD25:DI25"/>
    <mergeCell ref="DJ25:DO25"/>
    <mergeCell ref="DP25:DU25"/>
    <mergeCell ref="BZ25:CE25"/>
    <mergeCell ref="CF25:CK25"/>
    <mergeCell ref="CL25:CQ25"/>
    <mergeCell ref="CR25:CW25"/>
    <mergeCell ref="AY25:BD25"/>
    <mergeCell ref="BE25:BK25"/>
    <mergeCell ref="BL25:BR25"/>
    <mergeCell ref="BS25:BY25"/>
    <mergeCell ref="AA25:AF25"/>
    <mergeCell ref="AG25:AL25"/>
    <mergeCell ref="AM25:AR25"/>
    <mergeCell ref="AS25:AX25"/>
    <mergeCell ref="A25:F25"/>
    <mergeCell ref="G25:L25"/>
    <mergeCell ref="M25:R25"/>
    <mergeCell ref="S25:Z25"/>
    <mergeCell ref="EP24:EU24"/>
    <mergeCell ref="EV24:EZ24"/>
    <mergeCell ref="FA24:FE24"/>
    <mergeCell ref="FF24:FK24"/>
    <mergeCell ref="DP24:DU24"/>
    <mergeCell ref="DV24:EA24"/>
    <mergeCell ref="EB24:EI24"/>
    <mergeCell ref="EJ24:EO24"/>
    <mergeCell ref="CR24:CW24"/>
    <mergeCell ref="CX24:DC24"/>
    <mergeCell ref="DD24:DI24"/>
    <mergeCell ref="DJ24:DO24"/>
    <mergeCell ref="BS24:BY24"/>
    <mergeCell ref="BZ24:CE24"/>
    <mergeCell ref="CF24:CK24"/>
    <mergeCell ref="CL24:CQ24"/>
    <mergeCell ref="AS24:AX24"/>
    <mergeCell ref="AY24:BD24"/>
    <mergeCell ref="BE24:BK24"/>
    <mergeCell ref="BL24:BR24"/>
    <mergeCell ref="EV23:EZ23"/>
    <mergeCell ref="FA23:FE23"/>
    <mergeCell ref="FF23:FK23"/>
    <mergeCell ref="A24:F24"/>
    <mergeCell ref="G24:L24"/>
    <mergeCell ref="M24:R24"/>
    <mergeCell ref="S24:Z24"/>
    <mergeCell ref="AA24:AF24"/>
    <mergeCell ref="AG24:AL24"/>
    <mergeCell ref="AM24:AR24"/>
    <mergeCell ref="DV23:EA23"/>
    <mergeCell ref="EB23:EI23"/>
    <mergeCell ref="EJ23:EO23"/>
    <mergeCell ref="EP23:EU23"/>
    <mergeCell ref="CX23:DC23"/>
    <mergeCell ref="DD23:DI23"/>
    <mergeCell ref="DJ23:DO23"/>
    <mergeCell ref="DP23:DU23"/>
    <mergeCell ref="BZ23:CE23"/>
    <mergeCell ref="CF23:CK23"/>
    <mergeCell ref="CL23:CQ23"/>
    <mergeCell ref="CR23:CW23"/>
    <mergeCell ref="AY23:BD23"/>
    <mergeCell ref="BE23:BK23"/>
    <mergeCell ref="BL23:BR23"/>
    <mergeCell ref="BS23:BY23"/>
    <mergeCell ref="AA23:AF23"/>
    <mergeCell ref="AG23:AL23"/>
    <mergeCell ref="AM23:AR23"/>
    <mergeCell ref="AS23:AX23"/>
    <mergeCell ref="A23:F23"/>
    <mergeCell ref="G23:L23"/>
    <mergeCell ref="M23:R23"/>
    <mergeCell ref="S23:Z23"/>
    <mergeCell ref="EP22:EU22"/>
    <mergeCell ref="EV22:EZ22"/>
    <mergeCell ref="FA22:FE22"/>
    <mergeCell ref="FF22:FK22"/>
    <mergeCell ref="DP22:DU22"/>
    <mergeCell ref="DV22:EA22"/>
    <mergeCell ref="EB22:EI22"/>
    <mergeCell ref="EJ22:EO22"/>
    <mergeCell ref="CR22:CW22"/>
    <mergeCell ref="CX22:DC22"/>
    <mergeCell ref="DD22:DI22"/>
    <mergeCell ref="DJ22:DO22"/>
    <mergeCell ref="BS22:BY22"/>
    <mergeCell ref="BZ22:CE22"/>
    <mergeCell ref="CF22:CK22"/>
    <mergeCell ref="CL22:CQ22"/>
    <mergeCell ref="AS22:AX22"/>
    <mergeCell ref="AY22:BD22"/>
    <mergeCell ref="BE22:BK22"/>
    <mergeCell ref="BL22:BR22"/>
    <mergeCell ref="EV21:EZ21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DV21:EA21"/>
    <mergeCell ref="EB21:EI21"/>
    <mergeCell ref="EJ21:EO21"/>
    <mergeCell ref="EP21:EU21"/>
    <mergeCell ref="CX21:DC21"/>
    <mergeCell ref="DD21:DI21"/>
    <mergeCell ref="DJ21:DO21"/>
    <mergeCell ref="DP21:DU21"/>
    <mergeCell ref="BZ21:CE21"/>
    <mergeCell ref="CF21:CK21"/>
    <mergeCell ref="CL21:CQ21"/>
    <mergeCell ref="CR21:CW21"/>
    <mergeCell ref="AY21:BD21"/>
    <mergeCell ref="BE21:BK21"/>
    <mergeCell ref="BL21:BR21"/>
    <mergeCell ref="BS21:BY21"/>
    <mergeCell ref="AA21:AF21"/>
    <mergeCell ref="AG21:AL21"/>
    <mergeCell ref="AM21:AR21"/>
    <mergeCell ref="AS21:AX21"/>
    <mergeCell ref="A21:F21"/>
    <mergeCell ref="G21:L21"/>
    <mergeCell ref="M21:R21"/>
    <mergeCell ref="S21:Z21"/>
    <mergeCell ref="EP20:EU20"/>
    <mergeCell ref="EV20:EZ20"/>
    <mergeCell ref="FA20:FE20"/>
    <mergeCell ref="FF20:FK20"/>
    <mergeCell ref="DP20:DU20"/>
    <mergeCell ref="DV20:EA20"/>
    <mergeCell ref="EB20:EI20"/>
    <mergeCell ref="EJ20:EO20"/>
    <mergeCell ref="CR20:CW20"/>
    <mergeCell ref="CX20:DC20"/>
    <mergeCell ref="DD20:DI20"/>
    <mergeCell ref="DJ20:DO20"/>
    <mergeCell ref="BS20:BY20"/>
    <mergeCell ref="BZ20:CE20"/>
    <mergeCell ref="CF20:CK20"/>
    <mergeCell ref="CL20:CQ20"/>
    <mergeCell ref="AS20:AX20"/>
    <mergeCell ref="AY20:BD20"/>
    <mergeCell ref="BE20:BK20"/>
    <mergeCell ref="BL20:BR20"/>
    <mergeCell ref="EV19:EZ19"/>
    <mergeCell ref="FA19:FE19"/>
    <mergeCell ref="FF19:FK19"/>
    <mergeCell ref="A20:F20"/>
    <mergeCell ref="G20:L20"/>
    <mergeCell ref="M20:R20"/>
    <mergeCell ref="S20:Z20"/>
    <mergeCell ref="AA20:AF20"/>
    <mergeCell ref="AG20:AL20"/>
    <mergeCell ref="AM20:AR20"/>
    <mergeCell ref="DV19:EA19"/>
    <mergeCell ref="EB19:EI19"/>
    <mergeCell ref="EJ19:EO19"/>
    <mergeCell ref="EP19:EU19"/>
    <mergeCell ref="CX19:DC19"/>
    <mergeCell ref="DD19:DI19"/>
    <mergeCell ref="DJ19:DO19"/>
    <mergeCell ref="DP19:DU19"/>
    <mergeCell ref="BZ19:CE19"/>
    <mergeCell ref="CF19:CK19"/>
    <mergeCell ref="CL19:CQ19"/>
    <mergeCell ref="CR19:CW19"/>
    <mergeCell ref="AY19:BD19"/>
    <mergeCell ref="BE19:BK19"/>
    <mergeCell ref="BL19:BR19"/>
    <mergeCell ref="BS19:BY19"/>
    <mergeCell ref="AA19:AF19"/>
    <mergeCell ref="AG19:AL19"/>
    <mergeCell ref="AM19:AR19"/>
    <mergeCell ref="AS19:AX19"/>
    <mergeCell ref="A19:F19"/>
    <mergeCell ref="G19:L19"/>
    <mergeCell ref="M19:R19"/>
    <mergeCell ref="S19:Z19"/>
    <mergeCell ref="EP18:EU18"/>
    <mergeCell ref="EV18:EZ18"/>
    <mergeCell ref="FA18:FE18"/>
    <mergeCell ref="FF18:FK18"/>
    <mergeCell ref="DP18:DU18"/>
    <mergeCell ref="DV18:EA18"/>
    <mergeCell ref="EB18:EI18"/>
    <mergeCell ref="EJ18:EO18"/>
    <mergeCell ref="CR18:CW18"/>
    <mergeCell ref="CX18:DC18"/>
    <mergeCell ref="DD18:DI18"/>
    <mergeCell ref="DJ18:DO18"/>
    <mergeCell ref="BS18:BY18"/>
    <mergeCell ref="BZ18:CE18"/>
    <mergeCell ref="CF18:CK18"/>
    <mergeCell ref="CL18:CQ18"/>
    <mergeCell ref="AS18:AX18"/>
    <mergeCell ref="AY18:BD18"/>
    <mergeCell ref="BE18:BK18"/>
    <mergeCell ref="BL18:BR18"/>
    <mergeCell ref="EV17:EZ17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DV17:EA17"/>
    <mergeCell ref="EB17:EI17"/>
    <mergeCell ref="EJ17:EO17"/>
    <mergeCell ref="EP17:EU17"/>
    <mergeCell ref="CX17:DC17"/>
    <mergeCell ref="DD17:DI17"/>
    <mergeCell ref="DJ17:DO17"/>
    <mergeCell ref="DP17:DU17"/>
    <mergeCell ref="BZ17:CE17"/>
    <mergeCell ref="CF17:CK17"/>
    <mergeCell ref="CL17:CQ17"/>
    <mergeCell ref="CR17:CW17"/>
    <mergeCell ref="AY17:BD17"/>
    <mergeCell ref="BE17:BK17"/>
    <mergeCell ref="BL17:BR17"/>
    <mergeCell ref="BS17:BY17"/>
    <mergeCell ref="AA17:AF17"/>
    <mergeCell ref="AG17:AL17"/>
    <mergeCell ref="AM17:AR17"/>
    <mergeCell ref="AS17:AX17"/>
    <mergeCell ref="A17:F17"/>
    <mergeCell ref="G17:L17"/>
    <mergeCell ref="M17:R17"/>
    <mergeCell ref="S17:Z17"/>
    <mergeCell ref="EP16:EU16"/>
    <mergeCell ref="EV16:EZ16"/>
    <mergeCell ref="FA16:FE16"/>
    <mergeCell ref="FF16:FK16"/>
    <mergeCell ref="DP16:DU16"/>
    <mergeCell ref="DV16:EA16"/>
    <mergeCell ref="EB16:EI16"/>
    <mergeCell ref="EJ16:EO16"/>
    <mergeCell ref="CR16:CW16"/>
    <mergeCell ref="CX16:DC16"/>
    <mergeCell ref="DD16:DI16"/>
    <mergeCell ref="DJ16:DO16"/>
    <mergeCell ref="BS16:BY16"/>
    <mergeCell ref="BZ16:CE16"/>
    <mergeCell ref="CF16:CK16"/>
    <mergeCell ref="CL16:CQ16"/>
    <mergeCell ref="AS16:AX16"/>
    <mergeCell ref="AY16:BD16"/>
    <mergeCell ref="BE16:BK16"/>
    <mergeCell ref="BL16:BR16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DV15:EA15"/>
    <mergeCell ref="EB15:EI15"/>
    <mergeCell ref="EJ15:EO15"/>
    <mergeCell ref="EP15:EU15"/>
    <mergeCell ref="CX15:DC15"/>
    <mergeCell ref="DD15:DI15"/>
    <mergeCell ref="DJ15:DO15"/>
    <mergeCell ref="DP15:DU15"/>
    <mergeCell ref="BZ15:CE15"/>
    <mergeCell ref="CF15:CK15"/>
    <mergeCell ref="CL15:CQ15"/>
    <mergeCell ref="CR15:CW15"/>
    <mergeCell ref="AY15:BD15"/>
    <mergeCell ref="BE15:BK15"/>
    <mergeCell ref="BL15:BR15"/>
    <mergeCell ref="BS15:BY15"/>
    <mergeCell ref="AA15:AF15"/>
    <mergeCell ref="AG15:AL15"/>
    <mergeCell ref="AM15:AR15"/>
    <mergeCell ref="AS15:AX15"/>
    <mergeCell ref="A15:F15"/>
    <mergeCell ref="G15:L15"/>
    <mergeCell ref="M15:R15"/>
    <mergeCell ref="S15:Z15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BS12:BY14"/>
    <mergeCell ref="BZ12:EA12"/>
    <mergeCell ref="EB12:EI14"/>
    <mergeCell ref="BZ13:CE14"/>
    <mergeCell ref="CF13:CW13"/>
    <mergeCell ref="CX13:DU13"/>
    <mergeCell ref="DV13:EA14"/>
    <mergeCell ref="AS12:AX14"/>
    <mergeCell ref="AY12:BD14"/>
    <mergeCell ref="BE12:BK14"/>
    <mergeCell ref="BL12:BR14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P8:DV8"/>
    <mergeCell ref="AP9:DV9"/>
    <mergeCell ref="A11:BD11"/>
    <mergeCell ref="BE11:EI11"/>
    <mergeCell ref="A5:FK5"/>
    <mergeCell ref="CD6:CN6"/>
    <mergeCell ref="CO6:CV6"/>
    <mergeCell ref="CW6:D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"/>
  <sheetViews>
    <sheetView workbookViewId="0" topLeftCell="A1">
      <selection activeCell="EL13" sqref="EL13"/>
    </sheetView>
  </sheetViews>
  <sheetFormatPr defaultColWidth="0.875" defaultRowHeight="12.75"/>
  <cols>
    <col min="1" max="124" width="0.875" style="8" customWidth="1"/>
    <col min="125" max="125" width="14.75390625" style="8" customWidth="1"/>
    <col min="126" max="16384" width="0.875" style="8" customWidth="1"/>
  </cols>
  <sheetData>
    <row r="1" s="3" customFormat="1" ht="12">
      <c r="EX1" s="4" t="s">
        <v>1</v>
      </c>
    </row>
    <row r="3" spans="1:154" s="1" customFormat="1" ht="15.75">
      <c r="A3" s="89" t="s">
        <v>254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90" t="s">
        <v>121</v>
      </c>
      <c r="DP3" s="90"/>
      <c r="DQ3" s="90"/>
      <c r="DR3" s="90"/>
      <c r="DS3" s="90"/>
      <c r="DT3" s="90"/>
      <c r="DU3" s="90"/>
      <c r="DV3" s="88" t="s">
        <v>122</v>
      </c>
      <c r="DW3" s="88"/>
      <c r="DX3" s="88"/>
      <c r="DY3" s="88"/>
      <c r="DZ3" s="88"/>
      <c r="EA3" s="88"/>
      <c r="EB3" s="88"/>
      <c r="EC3" s="88"/>
      <c r="ED3" s="88"/>
      <c r="EE3" s="90" t="s">
        <v>27</v>
      </c>
      <c r="EF3" s="90"/>
      <c r="EG3" s="90"/>
      <c r="EH3" s="90"/>
      <c r="EI3" s="90"/>
      <c r="EJ3" s="90"/>
      <c r="EK3" s="90"/>
      <c r="EL3" s="217" t="s">
        <v>123</v>
      </c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</row>
    <row r="4" spans="9:124" s="1" customFormat="1" ht="15" customHeight="1"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53" t="s">
        <v>3</v>
      </c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</row>
    <row r="5" spans="9:124" s="1" customFormat="1" ht="13.5" customHeight="1"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9" t="s">
        <v>4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</row>
    <row r="6" ht="9" customHeight="1"/>
    <row r="7" spans="1:154" ht="41.25" customHeight="1">
      <c r="A7" s="219" t="s">
        <v>255</v>
      </c>
      <c r="B7" s="220"/>
      <c r="C7" s="220"/>
      <c r="D7" s="220"/>
      <c r="E7" s="221"/>
      <c r="F7" s="219" t="s">
        <v>130</v>
      </c>
      <c r="G7" s="220"/>
      <c r="H7" s="220"/>
      <c r="I7" s="220"/>
      <c r="J7" s="220"/>
      <c r="K7" s="220"/>
      <c r="L7" s="220"/>
      <c r="M7" s="220"/>
      <c r="N7" s="220"/>
      <c r="O7" s="221"/>
      <c r="P7" s="219" t="s">
        <v>256</v>
      </c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1"/>
      <c r="AE7" s="219" t="s">
        <v>257</v>
      </c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1"/>
      <c r="AT7" s="222" t="s">
        <v>258</v>
      </c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4"/>
      <c r="BK7" s="223" t="s">
        <v>259</v>
      </c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4"/>
      <c r="CB7" s="222" t="s">
        <v>260</v>
      </c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4"/>
    </row>
    <row r="8" spans="1:154" ht="55.5" customHeight="1">
      <c r="A8" s="225"/>
      <c r="B8" s="226"/>
      <c r="C8" s="226"/>
      <c r="D8" s="226"/>
      <c r="E8" s="227"/>
      <c r="F8" s="225"/>
      <c r="G8" s="226"/>
      <c r="H8" s="226"/>
      <c r="I8" s="226"/>
      <c r="J8" s="226"/>
      <c r="K8" s="226"/>
      <c r="L8" s="226"/>
      <c r="M8" s="226"/>
      <c r="N8" s="226"/>
      <c r="O8" s="227"/>
      <c r="P8" s="225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7"/>
      <c r="AE8" s="225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7"/>
      <c r="AT8" s="219" t="s">
        <v>261</v>
      </c>
      <c r="AU8" s="220"/>
      <c r="AV8" s="220"/>
      <c r="AW8" s="220"/>
      <c r="AX8" s="220"/>
      <c r="AY8" s="220"/>
      <c r="AZ8" s="220"/>
      <c r="BA8" s="220"/>
      <c r="BB8" s="221"/>
      <c r="BC8" s="225" t="s">
        <v>262</v>
      </c>
      <c r="BD8" s="226"/>
      <c r="BE8" s="226"/>
      <c r="BF8" s="226"/>
      <c r="BG8" s="226"/>
      <c r="BH8" s="226"/>
      <c r="BI8" s="226"/>
      <c r="BJ8" s="227"/>
      <c r="BK8" s="225" t="s">
        <v>263</v>
      </c>
      <c r="BL8" s="226"/>
      <c r="BM8" s="226"/>
      <c r="BN8" s="226"/>
      <c r="BO8" s="226"/>
      <c r="BP8" s="226"/>
      <c r="BQ8" s="226"/>
      <c r="BR8" s="226"/>
      <c r="BS8" s="227"/>
      <c r="BT8" s="225" t="s">
        <v>264</v>
      </c>
      <c r="BU8" s="226"/>
      <c r="BV8" s="226"/>
      <c r="BW8" s="226"/>
      <c r="BX8" s="226"/>
      <c r="BY8" s="226"/>
      <c r="BZ8" s="226"/>
      <c r="CA8" s="227"/>
      <c r="CB8" s="219" t="s">
        <v>265</v>
      </c>
      <c r="CC8" s="220"/>
      <c r="CD8" s="220"/>
      <c r="CE8" s="220"/>
      <c r="CF8" s="220"/>
      <c r="CG8" s="220"/>
      <c r="CH8" s="220"/>
      <c r="CI8" s="220"/>
      <c r="CJ8" s="221"/>
      <c r="CK8" s="222" t="s">
        <v>266</v>
      </c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4"/>
      <c r="DI8" s="222" t="s">
        <v>267</v>
      </c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4"/>
      <c r="EO8" s="219" t="s">
        <v>146</v>
      </c>
      <c r="EP8" s="220"/>
      <c r="EQ8" s="220"/>
      <c r="ER8" s="220"/>
      <c r="ES8" s="220"/>
      <c r="ET8" s="220"/>
      <c r="EU8" s="220"/>
      <c r="EV8" s="220"/>
      <c r="EW8" s="220"/>
      <c r="EX8" s="221"/>
    </row>
    <row r="9" spans="1:154" ht="84.75" customHeight="1">
      <c r="A9" s="225"/>
      <c r="B9" s="226"/>
      <c r="C9" s="226"/>
      <c r="D9" s="226"/>
      <c r="E9" s="227"/>
      <c r="F9" s="225"/>
      <c r="G9" s="226"/>
      <c r="H9" s="226"/>
      <c r="I9" s="226"/>
      <c r="J9" s="226"/>
      <c r="K9" s="226"/>
      <c r="L9" s="226"/>
      <c r="M9" s="226"/>
      <c r="N9" s="226"/>
      <c r="O9" s="227"/>
      <c r="P9" s="225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  <c r="AE9" s="225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225"/>
      <c r="AU9" s="226"/>
      <c r="AV9" s="226"/>
      <c r="AW9" s="226"/>
      <c r="AX9" s="226"/>
      <c r="AY9" s="226"/>
      <c r="AZ9" s="226"/>
      <c r="BA9" s="226"/>
      <c r="BB9" s="227"/>
      <c r="BC9" s="225"/>
      <c r="BD9" s="226"/>
      <c r="BE9" s="226"/>
      <c r="BF9" s="226"/>
      <c r="BG9" s="226"/>
      <c r="BH9" s="226"/>
      <c r="BI9" s="226"/>
      <c r="BJ9" s="227"/>
      <c r="BK9" s="225"/>
      <c r="BL9" s="226"/>
      <c r="BM9" s="226"/>
      <c r="BN9" s="226"/>
      <c r="BO9" s="226"/>
      <c r="BP9" s="226"/>
      <c r="BQ9" s="226"/>
      <c r="BR9" s="226"/>
      <c r="BS9" s="227"/>
      <c r="BT9" s="225"/>
      <c r="BU9" s="226"/>
      <c r="BV9" s="226"/>
      <c r="BW9" s="226"/>
      <c r="BX9" s="226"/>
      <c r="BY9" s="226"/>
      <c r="BZ9" s="226"/>
      <c r="CA9" s="227"/>
      <c r="CB9" s="225"/>
      <c r="CC9" s="226"/>
      <c r="CD9" s="226"/>
      <c r="CE9" s="226"/>
      <c r="CF9" s="226"/>
      <c r="CG9" s="226"/>
      <c r="CH9" s="226"/>
      <c r="CI9" s="226"/>
      <c r="CJ9" s="227"/>
      <c r="CK9" s="219" t="s">
        <v>150</v>
      </c>
      <c r="CL9" s="220"/>
      <c r="CM9" s="220"/>
      <c r="CN9" s="220"/>
      <c r="CO9" s="220"/>
      <c r="CP9" s="220"/>
      <c r="CQ9" s="220"/>
      <c r="CR9" s="221"/>
      <c r="CS9" s="219" t="s">
        <v>151</v>
      </c>
      <c r="CT9" s="220"/>
      <c r="CU9" s="220"/>
      <c r="CV9" s="220"/>
      <c r="CW9" s="220"/>
      <c r="CX9" s="220"/>
      <c r="CY9" s="220"/>
      <c r="CZ9" s="221"/>
      <c r="DA9" s="219" t="s">
        <v>152</v>
      </c>
      <c r="DB9" s="220"/>
      <c r="DC9" s="220"/>
      <c r="DD9" s="220"/>
      <c r="DE9" s="220"/>
      <c r="DF9" s="220"/>
      <c r="DG9" s="220"/>
      <c r="DH9" s="221"/>
      <c r="DI9" s="219" t="s">
        <v>153</v>
      </c>
      <c r="DJ9" s="220"/>
      <c r="DK9" s="220"/>
      <c r="DL9" s="220"/>
      <c r="DM9" s="220"/>
      <c r="DN9" s="220"/>
      <c r="DO9" s="220"/>
      <c r="DP9" s="221"/>
      <c r="DQ9" s="219" t="s">
        <v>154</v>
      </c>
      <c r="DR9" s="220"/>
      <c r="DS9" s="220"/>
      <c r="DT9" s="220"/>
      <c r="DU9" s="220"/>
      <c r="DV9" s="220"/>
      <c r="DW9" s="220"/>
      <c r="DX9" s="221"/>
      <c r="DY9" s="219" t="s">
        <v>155</v>
      </c>
      <c r="DZ9" s="220"/>
      <c r="EA9" s="220"/>
      <c r="EB9" s="220"/>
      <c r="EC9" s="220"/>
      <c r="ED9" s="220"/>
      <c r="EE9" s="220"/>
      <c r="EF9" s="221"/>
      <c r="EG9" s="219" t="s">
        <v>268</v>
      </c>
      <c r="EH9" s="220"/>
      <c r="EI9" s="220"/>
      <c r="EJ9" s="220"/>
      <c r="EK9" s="220"/>
      <c r="EL9" s="220"/>
      <c r="EM9" s="220"/>
      <c r="EN9" s="221"/>
      <c r="EO9" s="228"/>
      <c r="EP9" s="229"/>
      <c r="EQ9" s="229"/>
      <c r="ER9" s="229"/>
      <c r="ES9" s="229"/>
      <c r="ET9" s="229"/>
      <c r="EU9" s="229"/>
      <c r="EV9" s="229"/>
      <c r="EW9" s="229"/>
      <c r="EX9" s="230"/>
    </row>
    <row r="10" spans="1:154" ht="12.75">
      <c r="A10" s="231">
        <v>1</v>
      </c>
      <c r="B10" s="231"/>
      <c r="C10" s="231"/>
      <c r="D10" s="231"/>
      <c r="E10" s="231"/>
      <c r="F10" s="231">
        <v>2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>
        <v>3</v>
      </c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>
        <v>4</v>
      </c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>
        <v>5</v>
      </c>
      <c r="AU10" s="231"/>
      <c r="AV10" s="231"/>
      <c r="AW10" s="231"/>
      <c r="AX10" s="231"/>
      <c r="AY10" s="231"/>
      <c r="AZ10" s="231"/>
      <c r="BA10" s="231"/>
      <c r="BB10" s="231"/>
      <c r="BC10" s="231">
        <v>6</v>
      </c>
      <c r="BD10" s="231"/>
      <c r="BE10" s="231"/>
      <c r="BF10" s="231"/>
      <c r="BG10" s="231"/>
      <c r="BH10" s="231"/>
      <c r="BI10" s="231"/>
      <c r="BJ10" s="231"/>
      <c r="BK10" s="231">
        <v>7</v>
      </c>
      <c r="BL10" s="231"/>
      <c r="BM10" s="231"/>
      <c r="BN10" s="231"/>
      <c r="BO10" s="231"/>
      <c r="BP10" s="231"/>
      <c r="BQ10" s="231"/>
      <c r="BR10" s="231"/>
      <c r="BS10" s="231"/>
      <c r="BT10" s="231">
        <v>8</v>
      </c>
      <c r="BU10" s="231"/>
      <c r="BV10" s="231"/>
      <c r="BW10" s="231"/>
      <c r="BX10" s="231"/>
      <c r="BY10" s="231"/>
      <c r="BZ10" s="231"/>
      <c r="CA10" s="231"/>
      <c r="CB10" s="231">
        <v>9</v>
      </c>
      <c r="CC10" s="231"/>
      <c r="CD10" s="231"/>
      <c r="CE10" s="231"/>
      <c r="CF10" s="231"/>
      <c r="CG10" s="231"/>
      <c r="CH10" s="231"/>
      <c r="CI10" s="231"/>
      <c r="CJ10" s="231"/>
      <c r="CK10" s="231">
        <v>10</v>
      </c>
      <c r="CL10" s="231"/>
      <c r="CM10" s="231"/>
      <c r="CN10" s="231"/>
      <c r="CO10" s="231"/>
      <c r="CP10" s="231"/>
      <c r="CQ10" s="231"/>
      <c r="CR10" s="231"/>
      <c r="CS10" s="231">
        <v>11</v>
      </c>
      <c r="CT10" s="231"/>
      <c r="CU10" s="231"/>
      <c r="CV10" s="231"/>
      <c r="CW10" s="231"/>
      <c r="CX10" s="231"/>
      <c r="CY10" s="231"/>
      <c r="CZ10" s="231"/>
      <c r="DA10" s="231">
        <v>12</v>
      </c>
      <c r="DB10" s="231"/>
      <c r="DC10" s="231"/>
      <c r="DD10" s="231"/>
      <c r="DE10" s="231"/>
      <c r="DF10" s="231"/>
      <c r="DG10" s="231"/>
      <c r="DH10" s="231"/>
      <c r="DI10" s="231">
        <v>13</v>
      </c>
      <c r="DJ10" s="231"/>
      <c r="DK10" s="231"/>
      <c r="DL10" s="231"/>
      <c r="DM10" s="231"/>
      <c r="DN10" s="231"/>
      <c r="DO10" s="231"/>
      <c r="DP10" s="231"/>
      <c r="DQ10" s="231">
        <v>14</v>
      </c>
      <c r="DR10" s="231"/>
      <c r="DS10" s="231"/>
      <c r="DT10" s="231"/>
      <c r="DU10" s="231"/>
      <c r="DV10" s="231"/>
      <c r="DW10" s="231"/>
      <c r="DX10" s="231"/>
      <c r="DY10" s="231">
        <v>15</v>
      </c>
      <c r="DZ10" s="231"/>
      <c r="EA10" s="231"/>
      <c r="EB10" s="231"/>
      <c r="EC10" s="231"/>
      <c r="ED10" s="231"/>
      <c r="EE10" s="231"/>
      <c r="EF10" s="231"/>
      <c r="EG10" s="231">
        <v>16</v>
      </c>
      <c r="EH10" s="231"/>
      <c r="EI10" s="231"/>
      <c r="EJ10" s="231"/>
      <c r="EK10" s="231"/>
      <c r="EL10" s="231"/>
      <c r="EM10" s="231"/>
      <c r="EN10" s="231"/>
      <c r="EO10" s="231">
        <v>17</v>
      </c>
      <c r="EP10" s="231"/>
      <c r="EQ10" s="231"/>
      <c r="ER10" s="231"/>
      <c r="ES10" s="231"/>
      <c r="ET10" s="231"/>
      <c r="EU10" s="231"/>
      <c r="EV10" s="231"/>
      <c r="EW10" s="231"/>
      <c r="EX10" s="231"/>
    </row>
    <row r="11" spans="1:154" s="241" customFormat="1" ht="82.5" customHeight="1">
      <c r="A11" s="232" t="s">
        <v>8</v>
      </c>
      <c r="B11" s="233"/>
      <c r="C11" s="233"/>
      <c r="D11" s="233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 t="s">
        <v>269</v>
      </c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 t="s">
        <v>270</v>
      </c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6" t="s">
        <v>271</v>
      </c>
      <c r="AU11" s="237"/>
      <c r="AV11" s="237"/>
      <c r="AW11" s="237"/>
      <c r="AX11" s="237"/>
      <c r="AY11" s="237"/>
      <c r="AZ11" s="237"/>
      <c r="BA11" s="237"/>
      <c r="BB11" s="238"/>
      <c r="BC11" s="239" t="s">
        <v>272</v>
      </c>
      <c r="BD11" s="239"/>
      <c r="BE11" s="239"/>
      <c r="BF11" s="239"/>
      <c r="BG11" s="239"/>
      <c r="BH11" s="239"/>
      <c r="BI11" s="239"/>
      <c r="BJ11" s="239"/>
      <c r="BK11" s="236" t="s">
        <v>270</v>
      </c>
      <c r="BL11" s="237"/>
      <c r="BM11" s="237"/>
      <c r="BN11" s="237"/>
      <c r="BO11" s="237"/>
      <c r="BP11" s="237"/>
      <c r="BQ11" s="237"/>
      <c r="BR11" s="237"/>
      <c r="BS11" s="238"/>
      <c r="BT11" s="240" t="s">
        <v>273</v>
      </c>
      <c r="BU11" s="240"/>
      <c r="BV11" s="240"/>
      <c r="BW11" s="240"/>
      <c r="BX11" s="240"/>
      <c r="BY11" s="240"/>
      <c r="BZ11" s="240"/>
      <c r="CA11" s="240"/>
      <c r="CB11" s="240">
        <v>343</v>
      </c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>
        <v>2</v>
      </c>
      <c r="CT11" s="240"/>
      <c r="CU11" s="240"/>
      <c r="CV11" s="240"/>
      <c r="CW11" s="240"/>
      <c r="CX11" s="240"/>
      <c r="CY11" s="240"/>
      <c r="CZ11" s="240"/>
      <c r="DA11" s="240">
        <v>341</v>
      </c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  <c r="DY11" s="240">
        <v>61</v>
      </c>
      <c r="DZ11" s="240"/>
      <c r="EA11" s="240"/>
      <c r="EB11" s="240"/>
      <c r="EC11" s="240"/>
      <c r="ED11" s="240"/>
      <c r="EE11" s="240"/>
      <c r="EF11" s="240"/>
      <c r="EG11" s="240">
        <v>282</v>
      </c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/>
      <c r="EU11" s="240"/>
      <c r="EV11" s="240"/>
      <c r="EW11" s="240"/>
      <c r="EX11" s="240"/>
    </row>
    <row r="12" s="1" customFormat="1" ht="15.75"/>
    <row r="13" spans="26:129" s="1" customFormat="1" ht="51" customHeight="1">
      <c r="Z13" s="34" t="s">
        <v>17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7" t="s">
        <v>18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</row>
    <row r="14" spans="26:129" s="35" customFormat="1" ht="13.5" customHeight="1">
      <c r="Z14" s="9" t="s">
        <v>19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 t="s">
        <v>20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 t="s">
        <v>21</v>
      </c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</sheetData>
  <mergeCells count="69">
    <mergeCell ref="Z14:BJ14"/>
    <mergeCell ref="BK14:CU14"/>
    <mergeCell ref="CV14:DY14"/>
    <mergeCell ref="EO11:EX11"/>
    <mergeCell ref="Z13:BJ13"/>
    <mergeCell ref="BK13:CU13"/>
    <mergeCell ref="CV13:DY13"/>
    <mergeCell ref="DI11:DP11"/>
    <mergeCell ref="DQ11:DX11"/>
    <mergeCell ref="DY11:EF11"/>
    <mergeCell ref="EG11:EN11"/>
    <mergeCell ref="CB11:CJ11"/>
    <mergeCell ref="CK11:CR11"/>
    <mergeCell ref="CS11:CZ11"/>
    <mergeCell ref="DA11:DH11"/>
    <mergeCell ref="AT11:BB11"/>
    <mergeCell ref="BC11:BJ11"/>
    <mergeCell ref="BK11:BS11"/>
    <mergeCell ref="BT11:CA11"/>
    <mergeCell ref="A11:E11"/>
    <mergeCell ref="F11:O11"/>
    <mergeCell ref="P11:AD11"/>
    <mergeCell ref="AE11:AS11"/>
    <mergeCell ref="DQ10:DX10"/>
    <mergeCell ref="DY10:EF10"/>
    <mergeCell ref="EG10:EN10"/>
    <mergeCell ref="EO10:EX10"/>
    <mergeCell ref="CK10:CR10"/>
    <mergeCell ref="CS10:CZ10"/>
    <mergeCell ref="DA10:DH10"/>
    <mergeCell ref="DI10:DP10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AT8:BB9"/>
    <mergeCell ref="BC8:BJ9"/>
    <mergeCell ref="BK8:BS9"/>
    <mergeCell ref="BT8:CA9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3:DN3"/>
    <mergeCell ref="DO3:DU3"/>
    <mergeCell ref="DV3:ED3"/>
    <mergeCell ref="EE3:E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2019-03-25T11:37:32Z</dcterms:created>
  <dcterms:modified xsi:type="dcterms:W3CDTF">2019-03-25T11:48:56Z</dcterms:modified>
  <cp:category/>
  <cp:version/>
  <cp:contentType/>
  <cp:contentStatus/>
</cp:coreProperties>
</file>